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0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AnnualandQuarterlyReporting2021/Shared Documents/2023 4Q/For publication/"/>
    </mc:Choice>
  </mc:AlternateContent>
  <xr:revisionPtr revIDLastSave="0" documentId="8_{0E9E9A49-6EB7-4378-8D58-B72EE1870C1F}" xr6:coauthVersionLast="47" xr6:coauthVersionMax="47" xr10:uidLastSave="{00000000-0000-0000-0000-000000000000}"/>
  <bookViews>
    <workbookView xWindow="-28920" yWindow="-120" windowWidth="29040" windowHeight="15720" tabRatio="785" firstSheet="7" activeTab="7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9" r:id="rId5"/>
    <sheet name="Segments underlying" sheetId="11" r:id="rId6"/>
    <sheet name="Order backlog, phasing" sheetId="14" r:id="rId7"/>
    <sheet name="Energy Transition" sheetId="12" r:id="rId8"/>
  </sheets>
  <definedNames>
    <definedName name="_xlnm.Print_Area" localSheetId="2">'Balance sheet'!$A$1:$K$53</definedName>
    <definedName name="_xlnm.Print_Area" localSheetId="3">Cashflow!$A$1:$N$35</definedName>
    <definedName name="_xlnm.Print_Area" localSheetId="7">'Energy Transition'!$A$1:$N$19</definedName>
    <definedName name="_xlnm.Print_Area" localSheetId="1">'Income statement'!$A$1:$N$36</definedName>
    <definedName name="_xlnm.Print_Area" localSheetId="6">'Order backlog, phasing'!$A$1:$G$10</definedName>
    <definedName name="_xlnm.Print_Area" localSheetId="4">Segments!$A$1:$N$54</definedName>
    <definedName name="_xlnm.Print_Area" localSheetId="5">'Segments underlying'!$A$1:$N$25</definedName>
    <definedName name="_xlnm.Print_Area" localSheetId="0">'Special items'!$A$1:$N$13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</calcChain>
</file>

<file path=xl/sharedStrings.xml><?xml version="1.0" encoding="utf-8"?>
<sst xmlns="http://schemas.openxmlformats.org/spreadsheetml/2006/main" count="467" uniqueCount="144">
  <si>
    <t>NOK million, (Gain) / Loss</t>
  </si>
  <si>
    <t>Special items (EBITDA)</t>
  </si>
  <si>
    <t>4Q 2021</t>
  </si>
  <si>
    <t>FY 2021</t>
  </si>
  <si>
    <t>1Q 2022</t>
  </si>
  <si>
    <t>2Q 2022</t>
  </si>
  <si>
    <t>3Q 2022</t>
  </si>
  <si>
    <t>4Q 2022</t>
  </si>
  <si>
    <t>FY 2022</t>
  </si>
  <si>
    <t>1Q 2023</t>
  </si>
  <si>
    <t>2Q 2023</t>
  </si>
  <si>
    <t>3Q 2023</t>
  </si>
  <si>
    <t>4Q 2023</t>
  </si>
  <si>
    <t>FY 2023</t>
  </si>
  <si>
    <t>Restructuring</t>
  </si>
  <si>
    <t>Non-qualifying hedges</t>
  </si>
  <si>
    <t>Other special items</t>
  </si>
  <si>
    <t>Total special items EBITDA</t>
  </si>
  <si>
    <t>Special items (EBIT)</t>
  </si>
  <si>
    <t>Impairments</t>
  </si>
  <si>
    <t xml:space="preserve">Total special items EBIT  </t>
  </si>
  <si>
    <t>The table shows the Special items to be added to reported figures to get underlying figures</t>
  </si>
  <si>
    <t>NOK million</t>
  </si>
  <si>
    <t>Income statement consolidated</t>
  </si>
  <si>
    <t>Revenue</t>
  </si>
  <si>
    <t>Net profit equity accounted investees</t>
  </si>
  <si>
    <t>Total revenue and other income</t>
  </si>
  <si>
    <t>Operating expenses</t>
  </si>
  <si>
    <t>EBITDA</t>
  </si>
  <si>
    <t>Of which related to hedging</t>
  </si>
  <si>
    <t>Depreciation and amortization</t>
  </si>
  <si>
    <t>Impairment</t>
  </si>
  <si>
    <t>EBIT</t>
  </si>
  <si>
    <t>Net interest cost</t>
  </si>
  <si>
    <t>Net other financial items</t>
  </si>
  <si>
    <t>Net financial cost</t>
  </si>
  <si>
    <t>Net income (loss) before tax</t>
  </si>
  <si>
    <t>Income tax</t>
  </si>
  <si>
    <t>Net income (loss) from continuing operations</t>
  </si>
  <si>
    <t>Net income from discontinued operations</t>
  </si>
  <si>
    <t>Net income from total operations</t>
  </si>
  <si>
    <t>Net income attributable to:</t>
  </si>
  <si>
    <t>Equity holders of the parent company</t>
  </si>
  <si>
    <t>Non-controlling interests</t>
  </si>
  <si>
    <t>EBITDA margin</t>
  </si>
  <si>
    <t>Basic earnings per share from continuing operations (NOK)</t>
  </si>
  <si>
    <t>Basic earnings per share from discontinued operations (NOK)</t>
  </si>
  <si>
    <t>Basic earnings per share from total operations (NOK)</t>
  </si>
  <si>
    <t>Dividend per share (NOK)</t>
  </si>
  <si>
    <t>Assets</t>
  </si>
  <si>
    <t>Property, plant and equipment</t>
  </si>
  <si>
    <t>Intangible assets including Goodwill</t>
  </si>
  <si>
    <t>Right-of-use assets and investment property</t>
  </si>
  <si>
    <t>Deferred tax assets</t>
  </si>
  <si>
    <t>Non-current lease receivables</t>
  </si>
  <si>
    <t>Equity accounted investees</t>
  </si>
  <si>
    <t>Investments in other companies</t>
  </si>
  <si>
    <t>Interest-bearing receivables</t>
  </si>
  <si>
    <t>Other non-current assets</t>
  </si>
  <si>
    <t>Total non-current assets</t>
  </si>
  <si>
    <t>Current tax assets</t>
  </si>
  <si>
    <t>Inventories</t>
  </si>
  <si>
    <t>Trade receivables</t>
  </si>
  <si>
    <t>Customer contract assets and other receivables</t>
  </si>
  <si>
    <t>Prepayments</t>
  </si>
  <si>
    <t>Derivative financial instruments</t>
  </si>
  <si>
    <t>Financial investments</t>
  </si>
  <si>
    <t>Cash and cash equivalents</t>
  </si>
  <si>
    <t>Assets classified as held for sale</t>
  </si>
  <si>
    <t>Total current assets</t>
  </si>
  <si>
    <t>Total assets</t>
  </si>
  <si>
    <t>Liabilities and equity</t>
  </si>
  <si>
    <t>Total equity attributable to the parent</t>
  </si>
  <si>
    <t>Total equity</t>
  </si>
  <si>
    <t>Non-current borrowings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</si>
  <si>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</si>
  <si>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</si>
  <si>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</si>
  <si>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</si>
  <si>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</si>
  <si>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</si>
  <si>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borrowings</t>
  </si>
  <si>
    <t>Current lease liabilities</t>
  </si>
  <si>
    <t>Provisions</t>
  </si>
  <si>
    <t>Trade payables</t>
  </si>
  <si>
    <t>Other payables</t>
  </si>
  <si>
    <t>Customer contract liabilities</t>
  </si>
  <si>
    <t>Liabilities classified as held for sale</t>
  </si>
  <si>
    <t>Total current liabilities</t>
  </si>
  <si>
    <t>Total liabilities and equity</t>
  </si>
  <si>
    <t>Cash flow</t>
  </si>
  <si>
    <t>EBITDA continuing operations</t>
  </si>
  <si>
    <t>EBITDA discontinued operations</t>
  </si>
  <si>
    <t>Change in cash flow from operating activities</t>
  </si>
  <si>
    <t>Net cash flow from operating activities</t>
  </si>
  <si>
    <t>Acquisition of property, plant and equipment</t>
  </si>
  <si>
    <t>Payments for capitalized development</t>
  </si>
  <si>
    <t>Acquisition of subsidiaries, net of cash acquired</t>
  </si>
  <si>
    <t>Disposal of subsidiaries</t>
  </si>
  <si>
    <t>Change in current interest-bearing receivables</t>
  </si>
  <si>
    <t>Change in current investments</t>
  </si>
  <si>
    <t>Sub-lease income received</t>
  </si>
  <si>
    <t>Interest received</t>
  </si>
  <si>
    <t>Interest received on sub-leases</t>
  </si>
  <si>
    <t>Cash flow from other investing activities</t>
  </si>
  <si>
    <t>Net cash flow from investing activities</t>
  </si>
  <si>
    <t>Change in external borrowings</t>
  </si>
  <si>
    <t>Lease installments paid</t>
  </si>
  <si>
    <t>Paid dividends</t>
  </si>
  <si>
    <t>Interest paid</t>
  </si>
  <si>
    <t>Interest paid on leases</t>
  </si>
  <si>
    <t>Other financing activities</t>
  </si>
  <si>
    <t>Net cash flow from financing activities</t>
  </si>
  <si>
    <t>Net increase (decrease) in cash and cash equivalents</t>
  </si>
  <si>
    <t>Cash and cash equivalents as at the beginning of the period</t>
  </si>
  <si>
    <t>Effect of exchange rate changes on cash and cash equivalents</t>
  </si>
  <si>
    <t>Cash and cash equivalents at the end of the period</t>
  </si>
  <si>
    <t>Renewables and Field Development</t>
  </si>
  <si>
    <t>Life Cycle</t>
  </si>
  <si>
    <t>Other</t>
  </si>
  <si>
    <t>Eliminations</t>
  </si>
  <si>
    <t>EBIT margin</t>
  </si>
  <si>
    <t>NCOA</t>
  </si>
  <si>
    <t/>
  </si>
  <si>
    <t>Order intake</t>
  </si>
  <si>
    <t>Other and eliminations</t>
  </si>
  <si>
    <t>Order backlog</t>
  </si>
  <si>
    <t>Own employees</t>
  </si>
  <si>
    <t>EBITDA (excl. special items)</t>
  </si>
  <si>
    <t>EBITDA margin (excl. special items)</t>
  </si>
  <si>
    <t>EBIT (excl. special items)</t>
  </si>
  <si>
    <t>EBIT margin  (excl. special items)</t>
  </si>
  <si>
    <t>NOK billion</t>
  </si>
  <si>
    <t>Order backlog by execution year</t>
  </si>
  <si>
    <t>2026 &amp; forward</t>
  </si>
  <si>
    <t>Total backlog</t>
  </si>
  <si>
    <t>Backlog phasing is an estimate from a bottom-up approach, it is unaudited and subject to change and potential manual errors</t>
  </si>
  <si>
    <t>NOK billion, %</t>
  </si>
  <si>
    <t>Total revenue (excl. special items)</t>
  </si>
  <si>
    <t>Renewables and Transitional Energy Solutions</t>
  </si>
  <si>
    <t>Renewables and Transitional Energy Solutions (%)</t>
  </si>
  <si>
    <t>Total order intake</t>
  </si>
  <si>
    <t>Total order backlog</t>
  </si>
  <si>
    <t>See appendix in the quarterly presentation for definition (the figures are unaudited and subject to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</si>
</sst>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_ ;_ * \-#,##0_ ;_ * &quot;-&quot;_ ;_ @_ "/>
    <numFmt numFmtId="167" formatCode="_ * #,##0.00_ ;_ * \-#,##0.00_ ;_ * &quot;-&quot;??_ ;_ @_ "/>
    <numFmt numFmtId="168" formatCode="_-[$€-2]* #,##0.00_-;\-[$€-2]* #,##0.00_-;_-[$€-2]* &quot;-&quot;??_-"/>
    <numFmt numFmtId="169" formatCode="General_)"/>
    <numFmt numFmtId="170" formatCode="#,##0\ ;\ \(#,##0\)"/>
    <numFmt numFmtId="171" formatCode="_-#,##0_-;[Red]\(#,##0\);_-\ \ &quot;-&quot;_-;_-@_-"/>
    <numFmt numFmtId="172" formatCode="_-#,##0.00_-;\(#,##0.00\);_-\ \ &quot;-&quot;_-;_-@_-"/>
    <numFmt numFmtId="173" formatCode="mmm/dd/yyyy;_-\ &quot;N/A&quot;_-;_-\ &quot;-&quot;_-"/>
    <numFmt numFmtId="174" formatCode="mmm/yyyy;_-\ &quot;N/A&quot;_-;_-\ &quot;-&quot;_-"/>
    <numFmt numFmtId="175" formatCode="_-#,##0%_-;\(#,##0%\);_-\ &quot;-&quot;_-"/>
    <numFmt numFmtId="176" formatCode="_-#,###,_-;\(#,###,\);_-\ \ &quot;-&quot;_-;_-@_-"/>
    <numFmt numFmtId="177" formatCode="_-#,###.00,_-;\(#,###.00,\);_-\ \ &quot;-&quot;_-;_-@_-"/>
    <numFmt numFmtId="178" formatCode="_-#0&quot;.&quot;0,_-;\(#0&quot;.&quot;0,\);_-\ \ &quot;-&quot;_-;_-@_-"/>
    <numFmt numFmtId="179" formatCode="_-#0&quot;.&quot;0000_-;\(#0&quot;.&quot;0000\);_-\ \ &quot;-&quot;_-;_-@_-"/>
    <numFmt numFmtId="180" formatCode="#,##0;\(#,##0\);&quot;-&quot;"/>
    <numFmt numFmtId="181" formatCode="0%;\(0%\)"/>
    <numFmt numFmtId="182" formatCode="0.0%"/>
    <numFmt numFmtId="183" formatCode="0_)"/>
    <numFmt numFmtId="184" formatCode="0.0%_);\(0.0%\);\-_)"/>
    <numFmt numFmtId="185" formatCode="0.0%_);\(0.0%\);\ &quot;-&quot;_-;_-@_-"/>
    <numFmt numFmtId="186" formatCode="#,##0.00_);\(#,##0.00\);\-\ "/>
    <numFmt numFmtId="187" formatCode="_ * #,##0_ ;_ * \(#,##0\)_ ;_ * &quot;-&quot;??_ ;_ @_ "/>
    <numFmt numFmtId="188" formatCode="#,##0.0"/>
    <numFmt numFmtId="189" formatCode="0&quot;    &quot;"/>
    <numFmt numFmtId="190" formatCode="&quot;$&quot;&quot; &quot;#,##0_);\(&quot;$&quot;&quot; &quot;#,##0\);\-_)"/>
    <numFmt numFmtId="191" formatCode="0%_);\(0%\);\-_)"/>
    <numFmt numFmtId="192" formatCode="&quot;$&quot;&quot; &quot;#,##0.0_);\(&quot;$&quot;&quot; &quot;#,##0.0\);\-_)"/>
    <numFmt numFmtId="193" formatCode="#,##0.0_);\(#,##0.0\);\-_)"/>
    <numFmt numFmtId="194" formatCode="&quot;$&quot;&quot; &quot;#,##0.00_);\(&quot;$&quot;&quot; &quot;#,##0.00\);\-_)"/>
    <numFmt numFmtId="195" formatCode="0.00%_);\(0.00%\);\-_)"/>
    <numFmt numFmtId="196" formatCode="#,##0.00_);\(#,##0.00\);\-_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#,##0;\(#,##0\);0"/>
    <numFmt numFmtId="204" formatCode="#,##0;\(#,##0\)"/>
    <numFmt numFmtId="205" formatCode="#,##0;[Red]\(#,##0\)"/>
    <numFmt numFmtId="206" formatCode="&quot;$&quot;#,##0.0_);\(&quot;$&quot;#,##0.0\);&quot;—&quot;_)"/>
    <numFmt numFmtId="207" formatCode="&quot;$&quot;&quot; &quot;#,##0.0_);\(&quot;$&quot;&quot; &quot;#,##0.0\)"/>
    <numFmt numFmtId="208" formatCode="&quot;$&quot;&quot; &quot;#,##0.00_);\(&quot;$&quot;&quot; &quot;#,##0.00\)"/>
    <numFmt numFmtId="209" formatCode="&quot;$&quot;&quot; &quot;#,##0.000_);\(&quot;$&quot;&quot; &quot;#,##0.000\)"/>
    <numFmt numFmtId="210" formatCode="_-&quot;£&quot;* #,##0.00_-;\-&quot;£&quot;* #,##0.00_-;_-&quot;£&quot;* &quot;-&quot;??_-;_-@_-"/>
    <numFmt numFmtId="211" formatCode="_(&quot;kr&quot;* #,##0.00_);_(&quot;kr&quot;* \(#,##0.00\);_(&quot;kr&quot;* &quot;-&quot;??_);_(@_)"/>
    <numFmt numFmtId="212" formatCode="\$#,##0.00;\(\$#,##0.00\)"/>
    <numFmt numFmtId="213" formatCode="d\-mmm\-yy_)"/>
    <numFmt numFmtId="214" formatCode="m/d/yy_)"/>
    <numFmt numFmtId="215" formatCode="m/yy_)"/>
    <numFmt numFmtId="216" formatCode="mmm\-yy_)"/>
    <numFmt numFmtId="217" formatCode="yyyy_)"/>
    <numFmt numFmtId="218" formatCode="mmmm\ d\,\ yyyy"/>
    <numFmt numFmtId="219" formatCode="_(* #,###.0_);_(* \(#,###.0\);_(* &quot;-&quot;?_);_(@_)"/>
    <numFmt numFmtId="220" formatCode="\$#,##0;\(\$#,##0\)"/>
    <numFmt numFmtId="221" formatCode="#,##0.0;\-#,##0.0;&quot;-&quot;"/>
    <numFmt numFmtId="222" formatCode="0.00%;[Red]\(0.00%\)"/>
    <numFmt numFmtId="223" formatCode="_-* #,##0.00\ [$€-1]_-;\-* #,##0.00\ [$€-1]_-;_-* &quot;-&quot;??\ [$€-1]_-"/>
    <numFmt numFmtId="224" formatCode="_([$€-2]* #,##0.00_);_([$€-2]* \(#,##0.00\);_([$€-2]* &quot;-&quot;??_)"/>
    <numFmt numFmtId="225" formatCode="_(\ #,##0.0_%_);_(\ \(#,##0.0_%\);_(\ &quot; - &quot;_%_);_(@_)"/>
    <numFmt numFmtId="226" formatCode="_(\ #,##0.0%_);_(\ \(#,##0.0%\);_(\ &quot; - &quot;\%_);_(@_)"/>
    <numFmt numFmtId="227" formatCode="#,##0_);\(#,##0\);&quot; - &quot;_);@_)"/>
    <numFmt numFmtId="228" formatCode="\ #,##0.0_);\(#,##0.0\);&quot; - &quot;_);@_)"/>
    <numFmt numFmtId="229" formatCode="\ #,##0.00_);\(#,##0.00\);&quot; - &quot;_);@_)"/>
    <numFmt numFmtId="230" formatCode="\ #,##0.000_);\(#,##0.000\);&quot; - &quot;_);@_)"/>
    <numFmt numFmtId="231" formatCode="d\ mmmm\ yyyy"/>
    <numFmt numFmtId="232" formatCode="#,##0;[Red]\(#,##0\);0"/>
    <numFmt numFmtId="233" formatCode="_-* #,##0_)_-;\-* \(#,##0\)_-;_-* &quot;-&quot;_)_-;_-@_-"/>
    <numFmt numFmtId="234" formatCode="d\-mmmm\-yyyy"/>
    <numFmt numFmtId="235" formatCode="#,##0.0_);[Red]\(#,##0.0\)"/>
    <numFmt numFmtId="236" formatCode="#\ 0/0_)"/>
    <numFmt numFmtId="237" formatCode="#\ 0/8_)"/>
    <numFmt numFmtId="238" formatCode="#\ ?/?_)"/>
    <numFmt numFmtId="239" formatCode="&quot;FY &quot;yyyy_)"/>
    <numFmt numFmtId="240" formatCode="###0_);\(###0\)"/>
    <numFmt numFmtId="241" formatCode=";;;"/>
    <numFmt numFmtId="242" formatCode="&quot;$&quot;#,##0"/>
    <numFmt numFmtId="243" formatCode="_(&quot;R$ &quot;* #,##0.00_);_(&quot;R$ &quot;* \(#,##0.00\);_(&quot;R$ &quot;* &quot;-&quot;??_);_(@_)"/>
    <numFmt numFmtId="244" formatCode="_(&quot;kr&quot;* #,##0_);_(&quot;kr&quot;* \(#,##0\);_(&quot;kr&quot;* &quot;-&quot;_);_(@_)"/>
    <numFmt numFmtId="245" formatCode="0.0&quot; x&quot;;\-0.0&quot; x&quot;"/>
    <numFmt numFmtId="246" formatCode="#,##0.0_);\(#,##0.0\);\-\ "/>
    <numFmt numFmtId="247" formatCode="#,##0.0\x_);\(#,##0.0\x\);\-\ "/>
    <numFmt numFmtId="248" formatCode="#,##0.0\x_);\(#,##0.0\x\)"/>
    <numFmt numFmtId="249" formatCode="#,##0.00\x&quot; &quot;;\(#,##0.00\x\);\-"/>
    <numFmt numFmtId="250" formatCode="#,##0.000_);\(#,##0.000\)"/>
    <numFmt numFmtId="251" formatCode="#,##0.00\x&quot; &quot;;\(#,##0.00\x\)"/>
    <numFmt numFmtId="252" formatCode="0.0000000000"/>
    <numFmt numFmtId="253" formatCode="_ * #,##0.00_ ;_ * &quot;\&quot;&quot;\&quot;&quot;\&quot;\-#,##0.00_ ;_ * &quot;-&quot;??_ ;_ @_ "/>
    <numFmt numFmtId="254" formatCode="0000"/>
    <numFmt numFmtId="255" formatCode="0.000%"/>
    <numFmt numFmtId="256" formatCode="0.0%_);\(0.0%\)"/>
    <numFmt numFmtId="257" formatCode="&quot;Q1 '&quot;yy_)"/>
    <numFmt numFmtId="258" formatCode="&quot;Q2 '&quot;yy_)"/>
    <numFmt numFmtId="259" formatCode="&quot;Q3 '&quot;yy_)"/>
    <numFmt numFmtId="260" formatCode="&quot;Q4 '&quot;yy_)"/>
    <numFmt numFmtId="261" formatCode="0.00;[Red]0.00"/>
    <numFmt numFmtId="262" formatCode="_(* #,##0_);_(* \(#,##0\);_(* &quot;-&quot;_);@_)"/>
    <numFmt numFmtId="263" formatCode="_-&quot;$&quot;* #,##0.00____;[Red]\(#,##0\)___-;_-* &quot;-&quot;___-;_-@_-"/>
    <numFmt numFmtId="264" formatCode="_-* #,##0____;[Red]\(#,##0\)___-;_-* &quot;-&quot;___-;_-@_-"/>
    <numFmt numFmtId="265" formatCode="0%____;[Red]\(0%\)___;"/>
    <numFmt numFmtId="266" formatCode="#,##0_);\(#,##0\);\-_);\•&quot; &quot;@_)"/>
    <numFmt numFmtId="267" formatCode="#,##0_);\(#,##0\);\-_);\–&quot; &quot;@"/>
    <numFmt numFmtId="268" formatCode="#,##0_);\(#,##0\);\-_);\—&quot; &quot;@"/>
    <numFmt numFmtId="269" formatCode="#,##0&quot;x&quot;_);\(#,##0&quot;x&quot;\)"/>
    <numFmt numFmtId="270" formatCode="#,##0.0&quot;x&quot;_);\(#,##0.0&quot;x&quot;\)"/>
    <numFmt numFmtId="271" formatCode="#,##0.00&quot;x&quot;_);\(#,##0.00&quot;x&quot;\)"/>
    <numFmt numFmtId="272" formatCode="0&quot; &quot;"/>
    <numFmt numFmtId="273" formatCode="0.0"/>
    <numFmt numFmtId="274" formatCode="_(* #,##0.00_);_(* \(#,##0.00\);_(* &quot;-&quot;_);_(@_)"/>
    <numFmt numFmtId="275" formatCode="_(* #,##0.0_);_(* \(#,##0.0\);_(* &quot;-&quot;_);_(@_)"/>
    <numFmt numFmtId="276" formatCode="_-* #,##0.0_-;\-* #,##0.0_-;_-* &quot;-&quot;??_-;_-@_-"/>
    <numFmt numFmtId="277" formatCode="0.0\ %"/>
    <numFmt numFmtId="278" formatCode="_ * #,##0_ ;_ * \-#,##0_ ;_ * &quot;-&quot;??_ ;_ @_ "/>
  </numFmts>
  <fonts count="288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0"/>
      <name val="Arial"/>
      <family val="2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FF0000"/>
      <name val="Arial"/>
      <family val="2"/>
    </font>
  </fonts>
  <fills count="9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1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170" fontId="18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21" fillId="0" borderId="0"/>
    <xf numFmtId="168" fontId="21" fillId="0" borderId="0"/>
    <xf numFmtId="168" fontId="18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168" fontId="22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1" fillId="0" borderId="0"/>
    <xf numFmtId="168" fontId="2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3" fillId="0" borderId="0"/>
    <xf numFmtId="168" fontId="23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71" fontId="24" fillId="0" borderId="0" applyFill="0" applyBorder="0">
      <alignment horizontal="right"/>
    </xf>
    <xf numFmtId="172" fontId="24" fillId="0" borderId="0" applyFill="0" applyBorder="0" applyProtection="0">
      <alignment horizontal="right"/>
    </xf>
    <xf numFmtId="173" fontId="25" fillId="0" borderId="0" applyFill="0" applyBorder="0" applyProtection="0">
      <alignment horizontal="center"/>
    </xf>
    <xf numFmtId="174" fontId="25" fillId="0" borderId="0" applyFill="0" applyBorder="0" applyProtection="0">
      <alignment horizontal="center"/>
    </xf>
    <xf numFmtId="175" fontId="26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179" fontId="24" fillId="0" borderId="0" applyFill="0" applyBorder="0" applyProtection="0">
      <alignment horizontal="right"/>
    </xf>
    <xf numFmtId="164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80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168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8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21" fillId="0" borderId="0"/>
    <xf numFmtId="168" fontId="21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82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8" fontId="18" fillId="0" borderId="0"/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183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8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2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4" fontId="48" fillId="0" borderId="0">
      <alignment horizontal="right"/>
    </xf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3" fontId="21" fillId="34" borderId="17"/>
    <xf numFmtId="180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8" fontId="50" fillId="0" borderId="0" applyNumberFormat="0" applyFill="0" applyBorder="0" applyAlignment="0" applyProtection="0"/>
    <xf numFmtId="185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8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8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8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8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8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5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6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70" fillId="36" borderId="0" applyNumberFormat="0" applyBorder="0" applyAlignment="0" applyProtection="0"/>
    <xf numFmtId="168" fontId="70" fillId="36" borderId="0" applyNumberFormat="0" applyBorder="0" applyAlignment="0" applyProtection="0"/>
    <xf numFmtId="168" fontId="70" fillId="36" borderId="0" applyNumberFormat="0" applyBorder="0" applyAlignment="0" applyProtection="0"/>
    <xf numFmtId="0" fontId="69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7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168" fontId="69" fillId="37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5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5" borderId="0" applyNumberFormat="0" applyBorder="0" applyAlignment="0" applyProtection="0"/>
    <xf numFmtId="0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5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5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5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1" fillId="10" borderId="0" applyNumberFormat="0" applyBorder="0" applyAlignment="0" applyProtection="0"/>
    <xf numFmtId="168" fontId="69" fillId="35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8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9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70" fillId="39" borderId="0" applyNumberFormat="0" applyBorder="0" applyAlignment="0" applyProtection="0"/>
    <xf numFmtId="168" fontId="70" fillId="39" borderId="0" applyNumberFormat="0" applyBorder="0" applyAlignment="0" applyProtection="0"/>
    <xf numFmtId="168" fontId="70" fillId="39" borderId="0" applyNumberFormat="0" applyBorder="0" applyAlignment="0" applyProtection="0"/>
    <xf numFmtId="0" fontId="69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40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168" fontId="69" fillId="40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8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8" borderId="0" applyNumberFormat="0" applyBorder="0" applyAlignment="0" applyProtection="0"/>
    <xf numFmtId="0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8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8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8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1" fillId="14" borderId="0" applyNumberFormat="0" applyBorder="0" applyAlignment="0" applyProtection="0"/>
    <xf numFmtId="168" fontId="69" fillId="3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1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2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70" fillId="42" borderId="0" applyNumberFormat="0" applyBorder="0" applyAlignment="0" applyProtection="0"/>
    <xf numFmtId="168" fontId="70" fillId="42" borderId="0" applyNumberFormat="0" applyBorder="0" applyAlignment="0" applyProtection="0"/>
    <xf numFmtId="168" fontId="70" fillId="42" borderId="0" applyNumberFormat="0" applyBorder="0" applyAlignment="0" applyProtection="0"/>
    <xf numFmtId="0" fontId="69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168" fontId="69" fillId="41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1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1" borderId="0" applyNumberFormat="0" applyBorder="0" applyAlignment="0" applyProtection="0"/>
    <xf numFmtId="0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1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1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1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1" fillId="18" borderId="0" applyNumberFormat="0" applyBorder="0" applyAlignment="0" applyProtection="0"/>
    <xf numFmtId="168" fontId="69" fillId="41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3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70" fillId="43" borderId="0" applyNumberFormat="0" applyBorder="0" applyAlignment="0" applyProtection="0"/>
    <xf numFmtId="168" fontId="70" fillId="43" borderId="0" applyNumberFormat="0" applyBorder="0" applyAlignment="0" applyProtection="0"/>
    <xf numFmtId="168" fontId="70" fillId="43" borderId="0" applyNumberFormat="0" applyBorder="0" applyAlignment="0" applyProtection="0"/>
    <xf numFmtId="0" fontId="69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8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168" fontId="69" fillId="38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40" borderId="0" applyNumberFormat="0" applyBorder="0" applyAlignment="0" applyProtection="0"/>
    <xf numFmtId="0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40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1" fillId="22" borderId="0" applyNumberFormat="0" applyBorder="0" applyAlignment="0" applyProtection="0"/>
    <xf numFmtId="168" fontId="69" fillId="40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7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4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70" fillId="44" borderId="0" applyNumberFormat="0" applyBorder="0" applyAlignment="0" applyProtection="0"/>
    <xf numFmtId="168" fontId="70" fillId="44" borderId="0" applyNumberFormat="0" applyBorder="0" applyAlignment="0" applyProtection="0"/>
    <xf numFmtId="168" fontId="70" fillId="44" borderId="0" applyNumberFormat="0" applyBorder="0" applyAlignment="0" applyProtection="0"/>
    <xf numFmtId="0" fontId="69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7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7" borderId="0" applyNumberFormat="0" applyBorder="0" applyAlignment="0" applyProtection="0"/>
    <xf numFmtId="0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7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7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7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7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1" fillId="26" borderId="0" applyNumberFormat="0" applyBorder="0" applyAlignment="0" applyProtection="0"/>
    <xf numFmtId="168" fontId="69" fillId="37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5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8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70" fillId="38" borderId="0" applyNumberFormat="0" applyBorder="0" applyAlignment="0" applyProtection="0"/>
    <xf numFmtId="168" fontId="70" fillId="38" borderId="0" applyNumberFormat="0" applyBorder="0" applyAlignment="0" applyProtection="0"/>
    <xf numFmtId="168" fontId="70" fillId="38" borderId="0" applyNumberFormat="0" applyBorder="0" applyAlignment="0" applyProtection="0"/>
    <xf numFmtId="0" fontId="69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1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168" fontId="69" fillId="41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5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5" borderId="0" applyNumberFormat="0" applyBorder="0" applyAlignment="0" applyProtection="0"/>
    <xf numFmtId="0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5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5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5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1" fillId="30" borderId="0" applyNumberFormat="0" applyBorder="0" applyAlignment="0" applyProtection="0"/>
    <xf numFmtId="168" fontId="69" fillId="45" borderId="0" applyNumberFormat="0" applyBorder="0" applyAlignment="0" applyProtection="0"/>
    <xf numFmtId="0" fontId="69" fillId="36" borderId="0" applyNumberFormat="0" applyBorder="0" applyAlignment="0" applyProtection="0"/>
    <xf numFmtId="168" fontId="69" fillId="36" borderId="0" applyNumberFormat="0" applyBorder="0" applyAlignment="0" applyProtection="0"/>
    <xf numFmtId="0" fontId="69" fillId="39" borderId="0" applyNumberFormat="0" applyBorder="0" applyAlignment="0" applyProtection="0"/>
    <xf numFmtId="168" fontId="69" fillId="39" borderId="0" applyNumberFormat="0" applyBorder="0" applyAlignment="0" applyProtection="0"/>
    <xf numFmtId="0" fontId="69" fillId="42" borderId="0" applyNumberFormat="0" applyBorder="0" applyAlignment="0" applyProtection="0"/>
    <xf numFmtId="168" fontId="69" fillId="42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6" borderId="0" applyNumberFormat="0" applyBorder="0" applyAlignment="0" applyProtection="0"/>
    <xf numFmtId="168" fontId="69" fillId="46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45" borderId="0" applyNumberFormat="0" applyBorder="0" applyAlignment="0" applyProtection="0"/>
    <xf numFmtId="168" fontId="69" fillId="45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71" fillId="0" borderId="0" applyNumberFormat="0" applyFill="0" applyBorder="0" applyAlignment="0" applyProtection="0"/>
    <xf numFmtId="168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8" fontId="73" fillId="0" borderId="0" applyNumberFormat="0" applyFill="0" applyBorder="0" applyAlignment="0" applyProtection="0"/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6" fontId="21" fillId="0" borderId="18" applyBorder="0">
      <alignment horizontal="right"/>
    </xf>
    <xf numFmtId="180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8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5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7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0" fillId="37" borderId="0" applyNumberFormat="0" applyBorder="0" applyAlignment="0" applyProtection="0"/>
    <xf numFmtId="168" fontId="70" fillId="37" borderId="0" applyNumberFormat="0" applyBorder="0" applyAlignment="0" applyProtection="0"/>
    <xf numFmtId="168" fontId="70" fillId="37" borderId="0" applyNumberFormat="0" applyBorder="0" applyAlignment="0" applyProtection="0"/>
    <xf numFmtId="0" fontId="69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4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168" fontId="69" fillId="44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5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5" borderId="0" applyNumberFormat="0" applyBorder="0" applyAlignment="0" applyProtection="0"/>
    <xf numFmtId="0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5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5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5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1" fillId="11" borderId="0" applyNumberFormat="0" applyBorder="0" applyAlignment="0" applyProtection="0"/>
    <xf numFmtId="168" fontId="69" fillId="3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8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40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70" fillId="40" borderId="0" applyNumberFormat="0" applyBorder="0" applyAlignment="0" applyProtection="0"/>
    <xf numFmtId="168" fontId="70" fillId="40" borderId="0" applyNumberFormat="0" applyBorder="0" applyAlignment="0" applyProtection="0"/>
    <xf numFmtId="168" fontId="70" fillId="40" borderId="0" applyNumberFormat="0" applyBorder="0" applyAlignment="0" applyProtection="0"/>
    <xf numFmtId="0" fontId="69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8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8" borderId="0" applyNumberFormat="0" applyBorder="0" applyAlignment="0" applyProtection="0"/>
    <xf numFmtId="0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8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8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8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8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1" fillId="15" borderId="0" applyNumberFormat="0" applyBorder="0" applyAlignment="0" applyProtection="0"/>
    <xf numFmtId="168" fontId="69" fillId="38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8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70" fillId="48" borderId="0" applyNumberFormat="0" applyBorder="0" applyAlignment="0" applyProtection="0"/>
    <xf numFmtId="168" fontId="70" fillId="48" borderId="0" applyNumberFormat="0" applyBorder="0" applyAlignment="0" applyProtection="0"/>
    <xf numFmtId="168" fontId="70" fillId="48" borderId="0" applyNumberFormat="0" applyBorder="0" applyAlignment="0" applyProtection="0"/>
    <xf numFmtId="0" fontId="69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168" fontId="69" fillId="47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7" borderId="0" applyNumberFormat="0" applyBorder="0" applyAlignment="0" applyProtection="0"/>
    <xf numFmtId="0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7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1" fillId="19" borderId="0" applyNumberFormat="0" applyBorder="0" applyAlignment="0" applyProtection="0"/>
    <xf numFmtId="168" fontId="69" fillId="47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40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3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70" fillId="43" borderId="0" applyNumberFormat="0" applyBorder="0" applyAlignment="0" applyProtection="0"/>
    <xf numFmtId="168" fontId="70" fillId="43" borderId="0" applyNumberFormat="0" applyBorder="0" applyAlignment="0" applyProtection="0"/>
    <xf numFmtId="168" fontId="70" fillId="43" borderId="0" applyNumberFormat="0" applyBorder="0" applyAlignment="0" applyProtection="0"/>
    <xf numFmtId="0" fontId="69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9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168" fontId="69" fillId="39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40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40" borderId="0" applyNumberFormat="0" applyBorder="0" applyAlignment="0" applyProtection="0"/>
    <xf numFmtId="0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40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40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40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1" fillId="23" borderId="0" applyNumberFormat="0" applyBorder="0" applyAlignment="0" applyProtection="0"/>
    <xf numFmtId="168" fontId="69" fillId="40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7" borderId="0" applyNumberFormat="0" applyBorder="0" applyAlignment="0" applyProtection="0"/>
    <xf numFmtId="0" fontId="69" fillId="44" borderId="0" applyNumberFormat="0" applyBorder="0" applyAlignment="0" applyProtection="0"/>
    <xf numFmtId="168" fontId="69" fillId="44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70" fillId="37" borderId="0" applyNumberFormat="0" applyBorder="0" applyAlignment="0" applyProtection="0"/>
    <xf numFmtId="168" fontId="70" fillId="37" borderId="0" applyNumberFormat="0" applyBorder="0" applyAlignment="0" applyProtection="0"/>
    <xf numFmtId="168" fontId="70" fillId="37" borderId="0" applyNumberFormat="0" applyBorder="0" applyAlignment="0" applyProtection="0"/>
    <xf numFmtId="0" fontId="69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4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168" fontId="69" fillId="44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7" borderId="0" applyNumberFormat="0" applyBorder="0" applyAlignment="0" applyProtection="0"/>
    <xf numFmtId="0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1" fillId="27" borderId="0" applyNumberFormat="0" applyBorder="0" applyAlignment="0" applyProtection="0"/>
    <xf numFmtId="168" fontId="69" fillId="37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5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50" borderId="0" applyNumberFormat="0" applyBorder="0" applyAlignment="0" applyProtection="0"/>
    <xf numFmtId="0" fontId="69" fillId="41" borderId="0" applyNumberFormat="0" applyBorder="0" applyAlignment="0" applyProtection="0"/>
    <xf numFmtId="168" fontId="69" fillId="41" borderId="0" applyNumberFormat="0" applyBorder="0" applyAlignment="0" applyProtection="0"/>
    <xf numFmtId="0" fontId="69" fillId="50" borderId="0" applyNumberFormat="0" applyBorder="0" applyAlignment="0" applyProtection="0"/>
    <xf numFmtId="168" fontId="69" fillId="50" borderId="0" applyNumberFormat="0" applyBorder="0" applyAlignment="0" applyProtection="0"/>
    <xf numFmtId="0" fontId="70" fillId="50" borderId="0" applyNumberFormat="0" applyBorder="0" applyAlignment="0" applyProtection="0"/>
    <xf numFmtId="168" fontId="70" fillId="50" borderId="0" applyNumberFormat="0" applyBorder="0" applyAlignment="0" applyProtection="0"/>
    <xf numFmtId="168" fontId="70" fillId="50" borderId="0" applyNumberFormat="0" applyBorder="0" applyAlignment="0" applyProtection="0"/>
    <xf numFmtId="0" fontId="69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1" borderId="0" applyNumberFormat="0" applyBorder="0" applyAlignment="0" applyProtection="0"/>
    <xf numFmtId="0" fontId="69" fillId="50" borderId="0" applyNumberFormat="0" applyBorder="0" applyAlignment="0" applyProtection="0"/>
    <xf numFmtId="168" fontId="69" fillId="50" borderId="0" applyNumberFormat="0" applyBorder="0" applyAlignment="0" applyProtection="0"/>
    <xf numFmtId="168" fontId="69" fillId="41" borderId="0" applyNumberFormat="0" applyBorder="0" applyAlignment="0" applyProtection="0"/>
    <xf numFmtId="0" fontId="69" fillId="50" borderId="0" applyNumberFormat="0" applyBorder="0" applyAlignment="0" applyProtection="0"/>
    <xf numFmtId="168" fontId="69" fillId="50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5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5" borderId="0" applyNumberFormat="0" applyBorder="0" applyAlignment="0" applyProtection="0"/>
    <xf numFmtId="0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5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5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5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1" fillId="31" borderId="0" applyNumberFormat="0" applyBorder="0" applyAlignment="0" applyProtection="0"/>
    <xf numFmtId="168" fontId="69" fillId="45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40" borderId="0" applyNumberFormat="0" applyBorder="0" applyAlignment="0" applyProtection="0"/>
    <xf numFmtId="168" fontId="69" fillId="40" borderId="0" applyNumberFormat="0" applyBorder="0" applyAlignment="0" applyProtection="0"/>
    <xf numFmtId="0" fontId="69" fillId="48" borderId="0" applyNumberFormat="0" applyBorder="0" applyAlignment="0" applyProtection="0"/>
    <xf numFmtId="168" fontId="69" fillId="48" borderId="0" applyNumberFormat="0" applyBorder="0" applyAlignment="0" applyProtection="0"/>
    <xf numFmtId="0" fontId="69" fillId="43" borderId="0" applyNumberFormat="0" applyBorder="0" applyAlignment="0" applyProtection="0"/>
    <xf numFmtId="168" fontId="69" fillId="43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50" borderId="0" applyNumberFormat="0" applyBorder="0" applyAlignment="0" applyProtection="0"/>
    <xf numFmtId="168" fontId="69" fillId="50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69" fillId="46" borderId="0" applyNumberFormat="0" applyBorder="0" applyAlignment="0" applyProtection="0"/>
    <xf numFmtId="168" fontId="69" fillId="46" borderId="0" applyNumberFormat="0" applyBorder="0" applyAlignment="0" applyProtection="0"/>
    <xf numFmtId="0" fontId="69" fillId="47" borderId="0" applyNumberFormat="0" applyBorder="0" applyAlignment="0" applyProtection="0"/>
    <xf numFmtId="168" fontId="69" fillId="47" borderId="0" applyNumberFormat="0" applyBorder="0" applyAlignment="0" applyProtection="0"/>
    <xf numFmtId="0" fontId="69" fillId="49" borderId="0" applyNumberFormat="0" applyBorder="0" applyAlignment="0" applyProtection="0"/>
    <xf numFmtId="168" fontId="69" fillId="49" borderId="0" applyNumberFormat="0" applyBorder="0" applyAlignment="0" applyProtection="0"/>
    <xf numFmtId="0" fontId="69" fillId="37" borderId="0" applyNumberFormat="0" applyBorder="0" applyAlignment="0" applyProtection="0"/>
    <xf numFmtId="168" fontId="69" fillId="37" borderId="0" applyNumberFormat="0" applyBorder="0" applyAlignment="0" applyProtection="0"/>
    <xf numFmtId="0" fontId="69" fillId="38" borderId="0" applyNumberFormat="0" applyBorder="0" applyAlignment="0" applyProtection="0"/>
    <xf numFmtId="168" fontId="69" fillId="38" borderId="0" applyNumberFormat="0" applyBorder="0" applyAlignment="0" applyProtection="0"/>
    <xf numFmtId="0" fontId="76" fillId="51" borderId="0" applyNumberFormat="0" applyBorder="0" applyAlignment="0" applyProtection="0"/>
    <xf numFmtId="0" fontId="77" fillId="44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44" borderId="0" applyNumberFormat="0" applyBorder="0" applyAlignment="0" applyProtection="0"/>
    <xf numFmtId="0" fontId="76" fillId="51" borderId="0" applyNumberFormat="0" applyBorder="0" applyAlignment="0" applyProtection="0"/>
    <xf numFmtId="168" fontId="76" fillId="51" borderId="0" applyNumberFormat="0" applyBorder="0" applyAlignment="0" applyProtection="0"/>
    <xf numFmtId="168" fontId="76" fillId="51" borderId="0" applyNumberFormat="0" applyBorder="0" applyAlignment="0" applyProtection="0"/>
    <xf numFmtId="0" fontId="77" fillId="44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77" fillId="44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168" fontId="17" fillId="12" borderId="0" applyNumberFormat="0" applyBorder="0" applyAlignment="0" applyProtection="0"/>
    <xf numFmtId="0" fontId="76" fillId="40" borderId="0" applyNumberFormat="0" applyBorder="0" applyAlignment="0" applyProtection="0"/>
    <xf numFmtId="0" fontId="77" fillId="40" borderId="0" applyNumberFormat="0" applyBorder="0" applyAlignment="0" applyProtection="0"/>
    <xf numFmtId="168" fontId="77" fillId="40" borderId="0" applyNumberFormat="0" applyBorder="0" applyAlignment="0" applyProtection="0"/>
    <xf numFmtId="0" fontId="76" fillId="40" borderId="0" applyNumberFormat="0" applyBorder="0" applyAlignment="0" applyProtection="0"/>
    <xf numFmtId="168" fontId="76" fillId="40" borderId="0" applyNumberFormat="0" applyBorder="0" applyAlignment="0" applyProtection="0"/>
    <xf numFmtId="168" fontId="76" fillId="40" borderId="0" applyNumberFormat="0" applyBorder="0" applyAlignment="0" applyProtection="0"/>
    <xf numFmtId="0" fontId="77" fillId="52" borderId="0" applyNumberFormat="0" applyBorder="0" applyAlignment="0" applyProtection="0"/>
    <xf numFmtId="0" fontId="77" fillId="40" borderId="0" applyNumberFormat="0" applyBorder="0" applyAlignment="0" applyProtection="0"/>
    <xf numFmtId="168" fontId="77" fillId="40" borderId="0" applyNumberFormat="0" applyBorder="0" applyAlignment="0" applyProtection="0"/>
    <xf numFmtId="168" fontId="77" fillId="52" borderId="0" applyNumberFormat="0" applyBorder="0" applyAlignment="0" applyProtection="0"/>
    <xf numFmtId="0" fontId="77" fillId="40" borderId="0" applyNumberFormat="0" applyBorder="0" applyAlignment="0" applyProtection="0"/>
    <xf numFmtId="168" fontId="77" fillId="40" borderId="0" applyNumberFormat="0" applyBorder="0" applyAlignment="0" applyProtection="0"/>
    <xf numFmtId="168" fontId="17" fillId="16" borderId="0" applyNumberFormat="0" applyBorder="0" applyAlignment="0" applyProtection="0"/>
    <xf numFmtId="0" fontId="76" fillId="48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168" fontId="77" fillId="50" borderId="0" applyNumberFormat="0" applyBorder="0" applyAlignment="0" applyProtection="0"/>
    <xf numFmtId="0" fontId="76" fillId="48" borderId="0" applyNumberFormat="0" applyBorder="0" applyAlignment="0" applyProtection="0"/>
    <xf numFmtId="168" fontId="76" fillId="48" borderId="0" applyNumberFormat="0" applyBorder="0" applyAlignment="0" applyProtection="0"/>
    <xf numFmtId="168" fontId="76" fillId="48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168" fontId="77" fillId="50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168" fontId="17" fillId="20" borderId="0" applyNumberFormat="0" applyBorder="0" applyAlignment="0" applyProtection="0"/>
    <xf numFmtId="0" fontId="76" fillId="53" borderId="0" applyNumberFormat="0" applyBorder="0" applyAlignment="0" applyProtection="0"/>
    <xf numFmtId="0" fontId="77" fillId="4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49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3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3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4" borderId="0" applyNumberFormat="0" applyBorder="0" applyAlignment="0" applyProtection="0"/>
    <xf numFmtId="0" fontId="76" fillId="54" borderId="0" applyNumberFormat="0" applyBorder="0" applyAlignment="0" applyProtection="0"/>
    <xf numFmtId="0" fontId="77" fillId="44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44" borderId="0" applyNumberFormat="0" applyBorder="0" applyAlignment="0" applyProtection="0"/>
    <xf numFmtId="0" fontId="76" fillId="54" borderId="0" applyNumberFormat="0" applyBorder="0" applyAlignment="0" applyProtection="0"/>
    <xf numFmtId="168" fontId="76" fillId="54" borderId="0" applyNumberFormat="0" applyBorder="0" applyAlignment="0" applyProtection="0"/>
    <xf numFmtId="168" fontId="76" fillId="54" borderId="0" applyNumberFormat="0" applyBorder="0" applyAlignment="0" applyProtection="0"/>
    <xf numFmtId="0" fontId="77" fillId="44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77" fillId="44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17" fillId="28" borderId="0" applyNumberFormat="0" applyBorder="0" applyAlignment="0" applyProtection="0"/>
    <xf numFmtId="0" fontId="76" fillId="55" borderId="0" applyNumberFormat="0" applyBorder="0" applyAlignment="0" applyProtection="0"/>
    <xf numFmtId="0" fontId="77" fillId="40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40" borderId="0" applyNumberFormat="0" applyBorder="0" applyAlignment="0" applyProtection="0"/>
    <xf numFmtId="0" fontId="76" fillId="55" borderId="0" applyNumberFormat="0" applyBorder="0" applyAlignment="0" applyProtection="0"/>
    <xf numFmtId="168" fontId="76" fillId="55" borderId="0" applyNumberFormat="0" applyBorder="0" applyAlignment="0" applyProtection="0"/>
    <xf numFmtId="168" fontId="76" fillId="55" borderId="0" applyNumberFormat="0" applyBorder="0" applyAlignment="0" applyProtection="0"/>
    <xf numFmtId="0" fontId="77" fillId="40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77" fillId="40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168" fontId="17" fillId="32" borderId="0" applyNumberFormat="0" applyBorder="0" applyAlignment="0" applyProtection="0"/>
    <xf numFmtId="0" fontId="77" fillId="51" borderId="0" applyNumberFormat="0" applyBorder="0" applyAlignment="0" applyProtection="0"/>
    <xf numFmtId="168" fontId="77" fillId="51" borderId="0" applyNumberFormat="0" applyBorder="0" applyAlignment="0" applyProtection="0"/>
    <xf numFmtId="0" fontId="77" fillId="40" borderId="0" applyNumberFormat="0" applyBorder="0" applyAlignment="0" applyProtection="0"/>
    <xf numFmtId="168" fontId="77" fillId="40" borderId="0" applyNumberFormat="0" applyBorder="0" applyAlignment="0" applyProtection="0"/>
    <xf numFmtId="0" fontId="77" fillId="48" borderId="0" applyNumberFormat="0" applyBorder="0" applyAlignment="0" applyProtection="0"/>
    <xf numFmtId="168" fontId="77" fillId="48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55" borderId="0" applyNumberFormat="0" applyBorder="0" applyAlignment="0" applyProtection="0"/>
    <xf numFmtId="168" fontId="77" fillId="55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46" borderId="0" applyNumberFormat="0" applyBorder="0" applyAlignment="0" applyProtection="0"/>
    <xf numFmtId="168" fontId="77" fillId="46" borderId="0" applyNumberFormat="0" applyBorder="0" applyAlignment="0" applyProtection="0"/>
    <xf numFmtId="0" fontId="77" fillId="47" borderId="0" applyNumberFormat="0" applyBorder="0" applyAlignment="0" applyProtection="0"/>
    <xf numFmtId="168" fontId="77" fillId="47" borderId="0" applyNumberFormat="0" applyBorder="0" applyAlignment="0" applyProtection="0"/>
    <xf numFmtId="0" fontId="77" fillId="49" borderId="0" applyNumberFormat="0" applyBorder="0" applyAlignment="0" applyProtection="0"/>
    <xf numFmtId="168" fontId="77" fillId="49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38" borderId="0" applyNumberFormat="0" applyBorder="0" applyAlignment="0" applyProtection="0"/>
    <xf numFmtId="168" fontId="77" fillId="38" borderId="0" applyNumberFormat="0" applyBorder="0" applyAlignment="0" applyProtection="0"/>
    <xf numFmtId="0" fontId="32" fillId="0" borderId="19" applyNumberFormat="0" applyBorder="0"/>
    <xf numFmtId="168" fontId="32" fillId="0" borderId="19" applyNumberFormat="0" applyBorder="0"/>
    <xf numFmtId="168" fontId="78" fillId="0" borderId="0" applyFont="0" applyFill="0" applyBorder="0" applyAlignment="0" applyProtection="0"/>
    <xf numFmtId="168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8" fontId="18" fillId="0" borderId="0"/>
    <xf numFmtId="0" fontId="18" fillId="0" borderId="20" applyNumberFormat="0">
      <alignment horizontal="center" vertical="top" wrapText="1"/>
    </xf>
    <xf numFmtId="168" fontId="18" fillId="0" borderId="20" applyNumberFormat="0">
      <alignment horizontal="center" vertical="top" wrapText="1"/>
    </xf>
    <xf numFmtId="0" fontId="18" fillId="0" borderId="21">
      <alignment vertical="top"/>
    </xf>
    <xf numFmtId="168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6" borderId="0" applyNumberFormat="0" applyBorder="0" applyAlignment="0" applyProtection="0"/>
    <xf numFmtId="0" fontId="77" fillId="54" borderId="0" applyNumberFormat="0" applyBorder="0" applyAlignment="0" applyProtection="0"/>
    <xf numFmtId="0" fontId="77" fillId="56" borderId="0" applyNumberFormat="0" applyBorder="0" applyAlignment="0" applyProtection="0"/>
    <xf numFmtId="168" fontId="77" fillId="56" borderId="0" applyNumberFormat="0" applyBorder="0" applyAlignment="0" applyProtection="0"/>
    <xf numFmtId="168" fontId="77" fillId="54" borderId="0" applyNumberFormat="0" applyBorder="0" applyAlignment="0" applyProtection="0"/>
    <xf numFmtId="0" fontId="76" fillId="56" borderId="0" applyNumberFormat="0" applyBorder="0" applyAlignment="0" applyProtection="0"/>
    <xf numFmtId="168" fontId="76" fillId="56" borderId="0" applyNumberFormat="0" applyBorder="0" applyAlignment="0" applyProtection="0"/>
    <xf numFmtId="168" fontId="76" fillId="56" borderId="0" applyNumberFormat="0" applyBorder="0" applyAlignment="0" applyProtection="0"/>
    <xf numFmtId="0" fontId="77" fillId="57" borderId="0" applyNumberFormat="0" applyBorder="0" applyAlignment="0" applyProtection="0"/>
    <xf numFmtId="0" fontId="77" fillId="56" borderId="0" applyNumberFormat="0" applyBorder="0" applyAlignment="0" applyProtection="0"/>
    <xf numFmtId="168" fontId="77" fillId="56" borderId="0" applyNumberFormat="0" applyBorder="0" applyAlignment="0" applyProtection="0"/>
    <xf numFmtId="168" fontId="77" fillId="57" borderId="0" applyNumberFormat="0" applyBorder="0" applyAlignment="0" applyProtection="0"/>
    <xf numFmtId="0" fontId="77" fillId="56" borderId="0" applyNumberFormat="0" applyBorder="0" applyAlignment="0" applyProtection="0"/>
    <xf numFmtId="168" fontId="77" fillId="56" borderId="0" applyNumberFormat="0" applyBorder="0" applyAlignment="0" applyProtection="0"/>
    <xf numFmtId="168" fontId="17" fillId="9" borderId="0" applyNumberFormat="0" applyBorder="0" applyAlignment="0" applyProtection="0"/>
    <xf numFmtId="0" fontId="76" fillId="58" borderId="0" applyNumberFormat="0" applyBorder="0" applyAlignment="0" applyProtection="0"/>
    <xf numFmtId="0" fontId="77" fillId="55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55" borderId="0" applyNumberFormat="0" applyBorder="0" applyAlignment="0" applyProtection="0"/>
    <xf numFmtId="0" fontId="76" fillId="58" borderId="0" applyNumberFormat="0" applyBorder="0" applyAlignment="0" applyProtection="0"/>
    <xf numFmtId="168" fontId="76" fillId="58" borderId="0" applyNumberFormat="0" applyBorder="0" applyAlignment="0" applyProtection="0"/>
    <xf numFmtId="168" fontId="76" fillId="58" borderId="0" applyNumberFormat="0" applyBorder="0" applyAlignment="0" applyProtection="0"/>
    <xf numFmtId="0" fontId="77" fillId="52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77" fillId="52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168" fontId="17" fillId="13" borderId="0" applyNumberFormat="0" applyBorder="0" applyAlignment="0" applyProtection="0"/>
    <xf numFmtId="0" fontId="76" fillId="59" borderId="0" applyNumberFormat="0" applyBorder="0" applyAlignment="0" applyProtection="0"/>
    <xf numFmtId="0" fontId="77" fillId="50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168" fontId="77" fillId="50" borderId="0" applyNumberFormat="0" applyBorder="0" applyAlignment="0" applyProtection="0"/>
    <xf numFmtId="0" fontId="76" fillId="59" borderId="0" applyNumberFormat="0" applyBorder="0" applyAlignment="0" applyProtection="0"/>
    <xf numFmtId="168" fontId="76" fillId="59" borderId="0" applyNumberFormat="0" applyBorder="0" applyAlignment="0" applyProtection="0"/>
    <xf numFmtId="168" fontId="76" fillId="59" borderId="0" applyNumberFormat="0" applyBorder="0" applyAlignment="0" applyProtection="0"/>
    <xf numFmtId="0" fontId="77" fillId="50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168" fontId="77" fillId="50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168" fontId="17" fillId="17" borderId="0" applyNumberFormat="0" applyBorder="0" applyAlignment="0" applyProtection="0"/>
    <xf numFmtId="0" fontId="76" fillId="53" borderId="0" applyNumberFormat="0" applyBorder="0" applyAlignment="0" applyProtection="0"/>
    <xf numFmtId="0" fontId="77" fillId="60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60" borderId="0" applyNumberFormat="0" applyBorder="0" applyAlignment="0" applyProtection="0"/>
    <xf numFmtId="0" fontId="76" fillId="53" borderId="0" applyNumberFormat="0" applyBorder="0" applyAlignment="0" applyProtection="0"/>
    <xf numFmtId="168" fontId="76" fillId="53" borderId="0" applyNumberFormat="0" applyBorder="0" applyAlignment="0" applyProtection="0"/>
    <xf numFmtId="168" fontId="76" fillId="53" borderId="0" applyNumberFormat="0" applyBorder="0" applyAlignment="0" applyProtection="0"/>
    <xf numFmtId="0" fontId="77" fillId="60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77" fillId="60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168" fontId="17" fillId="21" borderId="0" applyNumberFormat="0" applyBorder="0" applyAlignment="0" applyProtection="0"/>
    <xf numFmtId="0" fontId="76" fillId="54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6" fillId="54" borderId="0" applyNumberFormat="0" applyBorder="0" applyAlignment="0" applyProtection="0"/>
    <xf numFmtId="168" fontId="76" fillId="54" borderId="0" applyNumberFormat="0" applyBorder="0" applyAlignment="0" applyProtection="0"/>
    <xf numFmtId="168" fontId="76" fillId="54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168" fontId="17" fillId="25" borderId="0" applyNumberFormat="0" applyBorder="0" applyAlignment="0" applyProtection="0"/>
    <xf numFmtId="0" fontId="76" fillId="52" borderId="0" applyNumberFormat="0" applyBorder="0" applyAlignment="0" applyProtection="0"/>
    <xf numFmtId="0" fontId="77" fillId="5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8" borderId="0" applyNumberFormat="0" applyBorder="0" applyAlignment="0" applyProtection="0"/>
    <xf numFmtId="0" fontId="76" fillId="52" borderId="0" applyNumberFormat="0" applyBorder="0" applyAlignment="0" applyProtection="0"/>
    <xf numFmtId="168" fontId="76" fillId="52" borderId="0" applyNumberFormat="0" applyBorder="0" applyAlignment="0" applyProtection="0"/>
    <xf numFmtId="168" fontId="76" fillId="52" borderId="0" applyNumberFormat="0" applyBorder="0" applyAlignment="0" applyProtection="0"/>
    <xf numFmtId="0" fontId="77" fillId="5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77" fillId="58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168" fontId="17" fillId="29" borderId="0" applyNumberFormat="0" applyBorder="0" applyAlignment="0" applyProtection="0"/>
    <xf numFmtId="0" fontId="82" fillId="0" borderId="0" applyProtection="0">
      <alignment horizontal="center"/>
    </xf>
    <xf numFmtId="168" fontId="82" fillId="0" borderId="0" applyProtection="0">
      <alignment horizontal="center"/>
    </xf>
    <xf numFmtId="0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32" fillId="0" borderId="0" applyNumberFormat="0" applyAlignment="0"/>
    <xf numFmtId="168" fontId="32" fillId="0" borderId="0" applyNumberFormat="0" applyAlignment="0"/>
    <xf numFmtId="0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8" fontId="18" fillId="61" borderId="0" applyNumberFormat="0" applyProtection="0">
      <alignment horizontal="center"/>
      <protection locked="0" hidden="1"/>
    </xf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8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8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8" fillId="0" borderId="0" applyProtection="0">
      <alignment vertical="top" wrapText="1" shrinkToFit="1"/>
      <protection locked="0"/>
    </xf>
    <xf numFmtId="168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8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8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8" fontId="43" fillId="0" borderId="0" applyNumberFormat="0" applyProtection="0">
      <alignment wrapText="1"/>
      <protection locked="0"/>
    </xf>
    <xf numFmtId="41" fontId="85" fillId="0" borderId="0"/>
    <xf numFmtId="41" fontId="85" fillId="0" borderId="0"/>
    <xf numFmtId="41" fontId="100" fillId="0" borderId="0"/>
    <xf numFmtId="41" fontId="85" fillId="0" borderId="0"/>
    <xf numFmtId="3" fontId="43" fillId="0" borderId="22" applyNumberFormat="0" applyFont="0" applyAlignment="0" applyProtection="0"/>
    <xf numFmtId="0" fontId="44" fillId="62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8" fontId="44" fillId="62" borderId="22" applyNumberFormat="0" applyFont="0" applyAlignment="0" applyProtection="0">
      <protection locked="0"/>
    </xf>
    <xf numFmtId="0" fontId="44" fillId="63" borderId="22" applyNumberFormat="0" applyFont="0" applyAlignment="0" applyProtection="0">
      <protection locked="0"/>
    </xf>
    <xf numFmtId="168" fontId="44" fillId="63" borderId="22" applyNumberFormat="0" applyFont="0" applyAlignment="0" applyProtection="0">
      <protection locked="0"/>
    </xf>
    <xf numFmtId="168" fontId="44" fillId="62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0" fontId="56" fillId="0" borderId="0" applyAlignment="0"/>
    <xf numFmtId="168" fontId="56" fillId="0" borderId="0" applyAlignment="0"/>
    <xf numFmtId="0" fontId="101" fillId="0" borderId="0">
      <alignment horizontal="center" wrapText="1"/>
      <protection locked="0"/>
    </xf>
    <xf numFmtId="168" fontId="101" fillId="0" borderId="0">
      <alignment horizontal="center" wrapText="1"/>
      <protection locked="0"/>
    </xf>
    <xf numFmtId="0" fontId="102" fillId="0" borderId="14">
      <protection hidden="1"/>
    </xf>
    <xf numFmtId="168" fontId="102" fillId="0" borderId="14">
      <protection hidden="1"/>
    </xf>
    <xf numFmtId="3" fontId="103" fillId="0" borderId="0"/>
    <xf numFmtId="2" fontId="104" fillId="64" borderId="0">
      <alignment vertical="center"/>
    </xf>
    <xf numFmtId="2" fontId="105" fillId="64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9" borderId="0" applyNumberFormat="0" applyBorder="0" applyAlignment="0" applyProtection="0"/>
    <xf numFmtId="0" fontId="108" fillId="39" borderId="0" applyNumberFormat="0" applyBorder="0" applyAlignment="0" applyProtection="0"/>
    <xf numFmtId="168" fontId="108" fillId="39" borderId="0" applyNumberFormat="0" applyBorder="0" applyAlignment="0" applyProtection="0"/>
    <xf numFmtId="0" fontId="107" fillId="39" borderId="0" applyNumberFormat="0" applyBorder="0" applyAlignment="0" applyProtection="0"/>
    <xf numFmtId="168" fontId="107" fillId="39" borderId="0" applyNumberFormat="0" applyBorder="0" applyAlignment="0" applyProtection="0"/>
    <xf numFmtId="168" fontId="107" fillId="39" borderId="0" applyNumberFormat="0" applyBorder="0" applyAlignment="0" applyProtection="0"/>
    <xf numFmtId="0" fontId="108" fillId="43" borderId="0" applyNumberFormat="0" applyBorder="0" applyAlignment="0" applyProtection="0"/>
    <xf numFmtId="0" fontId="108" fillId="39" borderId="0" applyNumberFormat="0" applyBorder="0" applyAlignment="0" applyProtection="0"/>
    <xf numFmtId="168" fontId="108" fillId="39" borderId="0" applyNumberFormat="0" applyBorder="0" applyAlignment="0" applyProtection="0"/>
    <xf numFmtId="168" fontId="108" fillId="43" borderId="0" applyNumberFormat="0" applyBorder="0" applyAlignment="0" applyProtection="0"/>
    <xf numFmtId="0" fontId="108" fillId="39" borderId="0" applyNumberFormat="0" applyBorder="0" applyAlignment="0" applyProtection="0"/>
    <xf numFmtId="168" fontId="108" fillId="39" borderId="0" applyNumberFormat="0" applyBorder="0" applyAlignment="0" applyProtection="0"/>
    <xf numFmtId="168" fontId="7" fillId="3" borderId="0" applyNumberFormat="0" applyBorder="0" applyAlignment="0" applyProtection="0"/>
    <xf numFmtId="0" fontId="40" fillId="65" borderId="17" applyNumberFormat="0" applyBorder="0" applyAlignment="0">
      <alignment horizontal="center" vertical="center"/>
      <protection locked="0"/>
    </xf>
    <xf numFmtId="168" fontId="40" fillId="65" borderId="17" applyNumberFormat="0" applyBorder="0" applyAlignment="0">
      <alignment horizontal="center" vertical="center"/>
      <protection locked="0"/>
    </xf>
    <xf numFmtId="0" fontId="109" fillId="45" borderId="27" applyNumberFormat="0" applyAlignment="0" applyProtection="0"/>
    <xf numFmtId="168" fontId="109" fillId="45" borderId="27" applyNumberFormat="0" applyAlignment="0" applyProtection="0"/>
    <xf numFmtId="188" fontId="18" fillId="0" borderId="20">
      <alignment vertical="top"/>
      <protection locked="0"/>
    </xf>
    <xf numFmtId="188" fontId="110" fillId="0" borderId="20">
      <alignment vertical="top"/>
    </xf>
    <xf numFmtId="188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8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8" fontId="112" fillId="0" borderId="0" applyBorder="0">
      <alignment vertical="top"/>
      <protection locked="0"/>
    </xf>
    <xf numFmtId="189" fontId="113" fillId="0" borderId="0" applyBorder="0">
      <alignment vertical="top"/>
      <protection locked="0"/>
    </xf>
    <xf numFmtId="1" fontId="112" fillId="49" borderId="0" applyBorder="0">
      <alignment vertical="top"/>
    </xf>
    <xf numFmtId="0" fontId="18" fillId="0" borderId="20" applyNumberFormat="0">
      <alignment horizontal="left" vertical="top" wrapText="1"/>
    </xf>
    <xf numFmtId="168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8" fontId="114" fillId="0" borderId="0" applyNumberFormat="0" applyFill="0" applyBorder="0" applyAlignment="0" applyProtection="0"/>
    <xf numFmtId="0" fontId="87" fillId="66" borderId="0" applyNumberFormat="0" applyFill="0" applyBorder="0" applyAlignment="0" applyProtection="0">
      <protection locked="0"/>
    </xf>
    <xf numFmtId="168" fontId="87" fillId="66" borderId="0" applyNumberFormat="0" applyFill="0" applyBorder="0" applyAlignment="0" applyProtection="0">
      <protection locked="0"/>
    </xf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0" fontId="115" fillId="66" borderId="21" applyNumberFormat="0" applyFill="0" applyBorder="0" applyAlignment="0" applyProtection="0">
      <protection locked="0"/>
    </xf>
    <xf numFmtId="168" fontId="115" fillId="66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16" fillId="42" borderId="0" applyNumberFormat="0" applyBorder="0" applyAlignment="0" applyProtection="0"/>
    <xf numFmtId="168" fontId="116" fillId="42" borderId="0" applyNumberFormat="0" applyBorder="0" applyAlignment="0" applyProtection="0"/>
    <xf numFmtId="5" fontId="117" fillId="0" borderId="28" applyAlignment="0" applyProtection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90" fontId="118" fillId="0" borderId="0" applyFont="0" applyFill="0" applyBorder="0" applyAlignment="0" applyProtection="0">
      <alignment horizontal="right"/>
    </xf>
    <xf numFmtId="183" fontId="21" fillId="0" borderId="0"/>
    <xf numFmtId="197" fontId="103" fillId="0" borderId="0" applyNumberFormat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119" fillId="0" borderId="0"/>
    <xf numFmtId="190" fontId="120" fillId="67" borderId="22" applyNumberFormat="0" applyFont="0" applyBorder="0">
      <alignment horizontal="right"/>
    </xf>
    <xf numFmtId="192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9" borderId="27" applyNumberFormat="0" applyAlignment="0" applyProtection="0"/>
    <xf numFmtId="0" fontId="122" fillId="45" borderId="27" applyNumberFormat="0" applyAlignment="0" applyProtection="0"/>
    <xf numFmtId="0" fontId="109" fillId="49" borderId="27" applyNumberFormat="0" applyAlignment="0" applyProtection="0"/>
    <xf numFmtId="168" fontId="109" fillId="49" borderId="27" applyNumberFormat="0" applyAlignment="0" applyProtection="0"/>
    <xf numFmtId="168" fontId="122" fillId="45" borderId="27" applyNumberFormat="0" applyAlignment="0" applyProtection="0"/>
    <xf numFmtId="0" fontId="121" fillId="49" borderId="27" applyNumberFormat="0" applyAlignment="0" applyProtection="0"/>
    <xf numFmtId="168" fontId="121" fillId="49" borderId="27" applyNumberFormat="0" applyAlignment="0" applyProtection="0"/>
    <xf numFmtId="168" fontId="121" fillId="49" borderId="27" applyNumberFormat="0" applyAlignment="0" applyProtection="0"/>
    <xf numFmtId="0" fontId="122" fillId="45" borderId="27" applyNumberFormat="0" applyAlignment="0" applyProtection="0"/>
    <xf numFmtId="0" fontId="109" fillId="49" borderId="27" applyNumberFormat="0" applyAlignment="0" applyProtection="0"/>
    <xf numFmtId="168" fontId="109" fillId="49" borderId="27" applyNumberFormat="0" applyAlignment="0" applyProtection="0"/>
    <xf numFmtId="168" fontId="122" fillId="45" borderId="27" applyNumberFormat="0" applyAlignment="0" applyProtection="0"/>
    <xf numFmtId="0" fontId="109" fillId="49" borderId="27" applyNumberFormat="0" applyAlignment="0" applyProtection="0"/>
    <xf numFmtId="168" fontId="109" fillId="49" borderId="27" applyNumberFormat="0" applyAlignment="0" applyProtection="0"/>
    <xf numFmtId="168" fontId="11" fillId="6" borderId="4" applyNumberFormat="0" applyAlignment="0" applyProtection="0"/>
    <xf numFmtId="0" fontId="109" fillId="49" borderId="27" applyNumberFormat="0" applyAlignment="0" applyProtection="0"/>
    <xf numFmtId="168" fontId="109" fillId="49" borderId="27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68" fontId="123" fillId="68" borderId="29" applyNumberFormat="0" applyAlignment="0" applyProtection="0"/>
    <xf numFmtId="168" fontId="123" fillId="68" borderId="29" applyNumberFormat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0" fontId="125" fillId="68" borderId="29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68" fontId="123" fillId="68" borderId="29" applyNumberFormat="0" applyAlignment="0" applyProtection="0"/>
    <xf numFmtId="168" fontId="123" fillId="68" borderId="29" applyNumberFormat="0" applyAlignment="0" applyProtection="0"/>
    <xf numFmtId="0" fontId="125" fillId="68" borderId="29" applyNumberFormat="0" applyAlignment="0" applyProtection="0"/>
    <xf numFmtId="168" fontId="125" fillId="68" borderId="29" applyNumberFormat="0" applyAlignment="0" applyProtection="0"/>
    <xf numFmtId="0" fontId="123" fillId="68" borderId="29" applyNumberFormat="0" applyAlignment="0" applyProtection="0"/>
    <xf numFmtId="168" fontId="123" fillId="68" borderId="29" applyNumberFormat="0" applyAlignment="0" applyProtection="0"/>
    <xf numFmtId="0" fontId="125" fillId="68" borderId="29" applyNumberFormat="0" applyAlignment="0" applyProtection="0"/>
    <xf numFmtId="168" fontId="125" fillId="68" borderId="29" applyNumberFormat="0" applyAlignment="0" applyProtection="0"/>
    <xf numFmtId="168" fontId="125" fillId="68" borderId="29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68" fontId="123" fillId="68" borderId="29" applyNumberFormat="0" applyAlignment="0" applyProtection="0"/>
    <xf numFmtId="168" fontId="123" fillId="68" borderId="29" applyNumberFormat="0" applyAlignment="0" applyProtection="0"/>
    <xf numFmtId="0" fontId="123" fillId="68" borderId="29" applyNumberFormat="0" applyAlignment="0" applyProtection="0"/>
    <xf numFmtId="168" fontId="123" fillId="68" borderId="29" applyNumberFormat="0" applyAlignment="0" applyProtection="0"/>
    <xf numFmtId="168" fontId="13" fillId="7" borderId="7" applyNumberFormat="0" applyAlignment="0" applyProtection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184" fontId="21" fillId="34" borderId="0"/>
    <xf numFmtId="0" fontId="126" fillId="0" borderId="0" applyNumberFormat="0" applyFill="0" applyBorder="0" applyAlignment="0" applyProtection="0"/>
    <xf numFmtId="168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168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8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29" fillId="0" borderId="0" applyFont="0" applyFill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5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70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3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165" fontId="1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69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70" fillId="0" borderId="0" applyFont="0" applyFill="0" applyBorder="0" applyAlignment="0" applyProtection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4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8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0" fontId="23" fillId="0" borderId="0"/>
    <xf numFmtId="168" fontId="23" fillId="0" borderId="0"/>
    <xf numFmtId="188" fontId="56" fillId="0" borderId="0" applyFill="0" applyBorder="0" applyAlignment="0" applyProtection="0"/>
    <xf numFmtId="188" fontId="18" fillId="0" borderId="0" applyFill="0" applyBorder="0" applyAlignment="0" applyProtection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36" fillId="0" borderId="0" applyNumberFormat="0" applyAlignment="0">
      <alignment horizontal="left"/>
    </xf>
    <xf numFmtId="168" fontId="136" fillId="0" borderId="0" applyNumberFormat="0" applyAlignment="0">
      <alignment horizontal="left"/>
    </xf>
    <xf numFmtId="0" fontId="23" fillId="0" borderId="0"/>
    <xf numFmtId="168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6" fontId="18" fillId="0" borderId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211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210" fontId="21" fillId="0" borderId="0" applyFont="0" applyFill="0" applyBorder="0" applyAlignment="0" applyProtection="0"/>
    <xf numFmtId="5" fontId="35" fillId="0" borderId="0" applyFont="0" applyFill="0" applyBorder="0" applyAlignment="0" applyProtection="0"/>
    <xf numFmtId="7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5" fontId="18" fillId="0" borderId="0" applyFill="0" applyBorder="0" applyAlignment="0" applyProtection="0"/>
    <xf numFmtId="168" fontId="135" fillId="0" borderId="0" applyNumberFormat="0" applyFill="0" applyBorder="0" applyAlignment="0" applyProtection="0"/>
    <xf numFmtId="212" fontId="24" fillId="0" borderId="0"/>
    <xf numFmtId="15" fontId="87" fillId="66" borderId="0" applyFont="0" applyFill="0" applyBorder="0" applyAlignment="0" applyProtection="0">
      <protection locked="0"/>
    </xf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217" fontId="137" fillId="0" borderId="10" applyFont="0" applyFill="0" applyBorder="0" applyAlignment="0" applyProtection="0">
      <alignment horizontal="right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15" fontId="87" fillId="66" borderId="0" applyFont="0" applyFill="0" applyBorder="0" applyAlignment="0" applyProtection="0">
      <protection locked="0"/>
    </xf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218" fontId="18" fillId="0" borderId="0" applyFill="0" applyBorder="0" applyAlignment="0" applyProtection="0"/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8" fontId="130" fillId="0" borderId="0" applyFont="0" applyFill="0" applyBorder="0" applyAlignment="0" applyProtection="0"/>
    <xf numFmtId="42" fontId="138" fillId="0" borderId="0"/>
    <xf numFmtId="219" fontId="138" fillId="0" borderId="0"/>
    <xf numFmtId="3" fontId="52" fillId="0" borderId="10"/>
    <xf numFmtId="220" fontId="24" fillId="0" borderId="0"/>
    <xf numFmtId="42" fontId="24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8" fontId="130" fillId="0" borderId="31" applyNumberFormat="0" applyFont="0" applyFill="0" applyAlignment="0" applyProtection="0"/>
    <xf numFmtId="0" fontId="108" fillId="39" borderId="0" applyNumberFormat="0" applyBorder="0" applyAlignment="0" applyProtection="0"/>
    <xf numFmtId="168" fontId="108" fillId="39" borderId="0" applyNumberFormat="0" applyBorder="0" applyAlignment="0" applyProtection="0"/>
    <xf numFmtId="0" fontId="139" fillId="0" borderId="0" applyNumberFormat="0" applyFill="0" applyBorder="0" applyAlignment="0" applyProtection="0"/>
    <xf numFmtId="168" fontId="139" fillId="0" borderId="0" applyNumberFormat="0" applyFill="0" applyBorder="0" applyAlignment="0" applyProtection="0"/>
    <xf numFmtId="3" fontId="111" fillId="69" borderId="14">
      <protection locked="0"/>
    </xf>
    <xf numFmtId="3" fontId="140" fillId="70" borderId="14"/>
    <xf numFmtId="221" fontId="141" fillId="0" borderId="0" applyFont="0" applyFill="0" applyBorder="0" applyAlignment="0" applyProtection="0"/>
    <xf numFmtId="0" fontId="77" fillId="56" borderId="0" applyNumberFormat="0" applyBorder="0" applyAlignment="0" applyProtection="0"/>
    <xf numFmtId="168" fontId="77" fillId="56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0" fontId="77" fillId="53" borderId="0" applyNumberFormat="0" applyBorder="0" applyAlignment="0" applyProtection="0"/>
    <xf numFmtId="168" fontId="77" fillId="53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52" borderId="0" applyNumberFormat="0" applyBorder="0" applyAlignment="0" applyProtection="0"/>
    <xf numFmtId="168" fontId="77" fillId="52" borderId="0" applyNumberFormat="0" applyBorder="0" applyAlignment="0" applyProtection="0"/>
    <xf numFmtId="0" fontId="142" fillId="0" borderId="0" applyNumberFormat="0" applyAlignment="0">
      <alignment horizontal="left"/>
    </xf>
    <xf numFmtId="168" fontId="142" fillId="0" borderId="0" applyNumberFormat="0" applyAlignment="0">
      <alignment horizontal="left"/>
    </xf>
    <xf numFmtId="0" fontId="143" fillId="38" borderId="27" applyNumberFormat="0" applyAlignment="0" applyProtection="0"/>
    <xf numFmtId="168" fontId="143" fillId="38" borderId="27" applyNumberFormat="0" applyAlignment="0" applyProtection="0"/>
    <xf numFmtId="0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0" fontId="32" fillId="70" borderId="32"/>
    <xf numFmtId="168" fontId="32" fillId="70" borderId="32"/>
    <xf numFmtId="205" fontId="144" fillId="0" borderId="0">
      <alignment horizontal="right"/>
    </xf>
    <xf numFmtId="205" fontId="144" fillId="0" borderId="0">
      <alignment horizontal="right"/>
    </xf>
    <xf numFmtId="222" fontId="144" fillId="0" borderId="0">
      <alignment horizontal="right"/>
    </xf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224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168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5" fontId="148" fillId="0" borderId="0" applyBorder="0">
      <alignment horizontal="right" vertical="top"/>
    </xf>
    <xf numFmtId="226" fontId="51" fillId="0" borderId="0" applyBorder="0">
      <alignment horizontal="right" vertical="top"/>
    </xf>
    <xf numFmtId="226" fontId="148" fillId="0" borderId="0" applyBorder="0">
      <alignment horizontal="right" vertical="top"/>
    </xf>
    <xf numFmtId="227" fontId="51" fillId="0" borderId="0" applyFill="0" applyBorder="0">
      <alignment horizontal="right" vertical="top"/>
    </xf>
    <xf numFmtId="228" fontId="51" fillId="0" borderId="0" applyFill="0" applyBorder="0">
      <alignment horizontal="right" vertical="top"/>
    </xf>
    <xf numFmtId="229" fontId="51" fillId="0" borderId="0" applyFill="0" applyBorder="0">
      <alignment horizontal="right" vertical="top"/>
    </xf>
    <xf numFmtId="230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168" fontId="149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50" fillId="0" borderId="0">
      <alignment horizontal="left"/>
    </xf>
    <xf numFmtId="168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8" fontId="149" fillId="0" borderId="33">
      <alignment horizontal="right" wrapText="1"/>
    </xf>
    <xf numFmtId="0" fontId="150" fillId="0" borderId="12">
      <alignment horizontal="right"/>
    </xf>
    <xf numFmtId="168" fontId="150" fillId="0" borderId="12">
      <alignment horizontal="right"/>
    </xf>
    <xf numFmtId="0" fontId="150" fillId="0" borderId="12">
      <alignment horizontal="right"/>
    </xf>
    <xf numFmtId="168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80" fontId="152" fillId="0" borderId="33">
      <alignment horizontal="right"/>
    </xf>
    <xf numFmtId="0" fontId="153" fillId="0" borderId="0">
      <alignment vertical="center"/>
    </xf>
    <xf numFmtId="168" fontId="153" fillId="0" borderId="0">
      <alignment vertical="center"/>
    </xf>
    <xf numFmtId="231" fontId="153" fillId="0" borderId="0">
      <alignment horizontal="left" vertical="center"/>
    </xf>
    <xf numFmtId="232" fontId="154" fillId="0" borderId="0">
      <alignment vertical="center"/>
    </xf>
    <xf numFmtId="0" fontId="60" fillId="0" borderId="0">
      <alignment vertical="center"/>
    </xf>
    <xf numFmtId="168" fontId="60" fillId="0" borderId="0">
      <alignment vertical="center"/>
    </xf>
    <xf numFmtId="180" fontId="152" fillId="0" borderId="33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29" fillId="0" borderId="12">
      <alignment horizontal="left"/>
    </xf>
    <xf numFmtId="180" fontId="155" fillId="0" borderId="0" applyFill="0" applyBorder="0">
      <alignment vertical="top"/>
    </xf>
    <xf numFmtId="180" fontId="145" fillId="0" borderId="0" applyFill="0" applyBorder="0" applyProtection="0">
      <alignment vertical="top"/>
    </xf>
    <xf numFmtId="180" fontId="156" fillId="0" borderId="0">
      <alignment vertical="top"/>
    </xf>
    <xf numFmtId="180" fontId="51" fillId="0" borderId="0">
      <alignment horizontal="center"/>
    </xf>
    <xf numFmtId="180" fontId="157" fillId="0" borderId="33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80" fontId="158" fillId="0" borderId="12">
      <alignment horizontal="center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51" fillId="0" borderId="33" applyFill="0" applyBorder="0" applyProtection="0">
      <alignment horizontal="right" vertical="top"/>
    </xf>
    <xf numFmtId="164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1" fontId="56" fillId="0" borderId="0">
      <alignment horizontal="left" vertical="center"/>
    </xf>
    <xf numFmtId="180" fontId="56" fillId="0" borderId="0"/>
    <xf numFmtId="180" fontId="63" fillId="0" borderId="0"/>
    <xf numFmtId="180" fontId="159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6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233" fontId="18" fillId="0" borderId="0">
      <alignment horizontal="left"/>
    </xf>
    <xf numFmtId="180" fontId="161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180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8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8" fontId="163" fillId="0" borderId="0">
      <alignment horizontal="left" vertical="top" wrapText="1"/>
    </xf>
    <xf numFmtId="0" fontId="164" fillId="0" borderId="0">
      <alignment horizontal="left" vertical="top" wrapText="1"/>
    </xf>
    <xf numFmtId="168" fontId="164" fillId="0" borderId="0">
      <alignment horizontal="left" vertical="top" wrapText="1"/>
    </xf>
    <xf numFmtId="0" fontId="148" fillId="0" borderId="0">
      <alignment horizontal="left" vertical="top" wrapText="1"/>
    </xf>
    <xf numFmtId="168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8" fontId="20" fillId="0" borderId="0"/>
    <xf numFmtId="168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8" fontId="20" fillId="0" borderId="0"/>
    <xf numFmtId="168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8" fontId="20" fillId="0" borderId="0"/>
    <xf numFmtId="168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8" fontId="20" fillId="0" borderId="0"/>
    <xf numFmtId="168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8" fontId="20" fillId="0" borderId="0"/>
    <xf numFmtId="168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8" fontId="20" fillId="0" borderId="0"/>
    <xf numFmtId="168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8" fontId="167" fillId="0" borderId="0"/>
    <xf numFmtId="168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8" fontId="168" fillId="0" borderId="0"/>
    <xf numFmtId="234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8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235" fontId="32" fillId="66" borderId="32" applyFont="0" applyBorder="0" applyAlignment="0" applyProtection="0">
      <alignment vertical="top"/>
    </xf>
    <xf numFmtId="236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7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8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6" fontId="24" fillId="0" borderId="0" applyFont="0" applyFill="0" applyBorder="0" applyAlignment="0" applyProtection="0"/>
    <xf numFmtId="239" fontId="170" fillId="0" borderId="0" applyFont="0" applyFill="0" applyBorder="0" applyAlignment="0" applyProtection="0">
      <alignment horizontal="left"/>
    </xf>
    <xf numFmtId="240" fontId="171" fillId="0" borderId="0" applyFont="0" applyFill="0" applyBorder="0" applyAlignment="0" applyProtection="0"/>
    <xf numFmtId="0" fontId="132" fillId="0" borderId="0" applyFont="0" applyFill="0" applyBorder="0" applyProtection="0"/>
    <xf numFmtId="168" fontId="132" fillId="0" borderId="0" applyFont="0" applyFill="0" applyBorder="0" applyProtection="0"/>
    <xf numFmtId="0" fontId="18" fillId="0" borderId="20" applyNumberFormat="0">
      <alignment horizontal="center" vertical="top"/>
    </xf>
    <xf numFmtId="168" fontId="18" fillId="0" borderId="20" applyNumberFormat="0">
      <alignment horizontal="center" vertical="top"/>
    </xf>
    <xf numFmtId="0" fontId="112" fillId="49" borderId="0" applyBorder="0">
      <alignment vertical="top"/>
      <protection locked="0"/>
    </xf>
    <xf numFmtId="168" fontId="112" fillId="49" borderId="0" applyBorder="0">
      <alignment vertical="top"/>
      <protection locked="0"/>
    </xf>
    <xf numFmtId="0" fontId="116" fillId="42" borderId="0" applyNumberFormat="0" applyBorder="0" applyAlignment="0" applyProtection="0"/>
    <xf numFmtId="168" fontId="116" fillId="42" borderId="0" applyNumberFormat="0" applyBorder="0" applyAlignment="0" applyProtection="0"/>
    <xf numFmtId="0" fontId="6" fillId="2" borderId="0" applyNumberFormat="0" applyBorder="0" applyAlignment="0" applyProtection="0"/>
    <xf numFmtId="0" fontId="172" fillId="42" borderId="0" applyNumberFormat="0" applyBorder="0" applyAlignment="0" applyProtection="0"/>
    <xf numFmtId="0" fontId="172" fillId="71" borderId="0" applyNumberFormat="0" applyBorder="0" applyAlignment="0" applyProtection="0"/>
    <xf numFmtId="168" fontId="172" fillId="71" borderId="0" applyNumberFormat="0" applyBorder="0" applyAlignment="0" applyProtection="0"/>
    <xf numFmtId="0" fontId="173" fillId="44" borderId="0" applyNumberFormat="0" applyBorder="0" applyAlignment="0" applyProtection="0"/>
    <xf numFmtId="0" fontId="116" fillId="42" borderId="0" applyNumberFormat="0" applyBorder="0" applyAlignment="0" applyProtection="0"/>
    <xf numFmtId="168" fontId="116" fillId="42" borderId="0" applyNumberFormat="0" applyBorder="0" applyAlignment="0" applyProtection="0"/>
    <xf numFmtId="168" fontId="173" fillId="44" borderId="0" applyNumberFormat="0" applyBorder="0" applyAlignment="0" applyProtection="0"/>
    <xf numFmtId="0" fontId="172" fillId="42" borderId="0" applyNumberFormat="0" applyBorder="0" applyAlignment="0" applyProtection="0"/>
    <xf numFmtId="168" fontId="172" fillId="42" borderId="0" applyNumberFormat="0" applyBorder="0" applyAlignment="0" applyProtection="0"/>
    <xf numFmtId="168" fontId="172" fillId="42" borderId="0" applyNumberFormat="0" applyBorder="0" applyAlignment="0" applyProtection="0"/>
    <xf numFmtId="0" fontId="173" fillId="44" borderId="0" applyNumberFormat="0" applyBorder="0" applyAlignment="0" applyProtection="0"/>
    <xf numFmtId="0" fontId="116" fillId="44" borderId="0" applyNumberFormat="0" applyBorder="0" applyAlignment="0" applyProtection="0"/>
    <xf numFmtId="0" fontId="116" fillId="42" borderId="0" applyNumberFormat="0" applyBorder="0" applyAlignment="0" applyProtection="0"/>
    <xf numFmtId="168" fontId="116" fillId="42" borderId="0" applyNumberFormat="0" applyBorder="0" applyAlignment="0" applyProtection="0"/>
    <xf numFmtId="168" fontId="116" fillId="44" borderId="0" applyNumberFormat="0" applyBorder="0" applyAlignment="0" applyProtection="0"/>
    <xf numFmtId="0" fontId="116" fillId="42" borderId="0" applyNumberFormat="0" applyBorder="0" applyAlignment="0" applyProtection="0"/>
    <xf numFmtId="168" fontId="116" fillId="42" borderId="0" applyNumberFormat="0" applyBorder="0" applyAlignment="0" applyProtection="0"/>
    <xf numFmtId="168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168" fontId="18" fillId="0" borderId="10" applyFill="0" applyProtection="0">
      <alignment horizontal="centerContinuous"/>
    </xf>
    <xf numFmtId="0" fontId="18" fillId="0" borderId="0"/>
    <xf numFmtId="168" fontId="18" fillId="0" borderId="0"/>
    <xf numFmtId="0" fontId="130" fillId="0" borderId="0" applyFont="0" applyFill="0" applyBorder="0" applyAlignment="0" applyProtection="0">
      <alignment horizontal="right"/>
    </xf>
    <xf numFmtId="168" fontId="130" fillId="0" borderId="0" applyFont="0" applyFill="0" applyBorder="0" applyAlignment="0" applyProtection="0">
      <alignment horizontal="right"/>
    </xf>
    <xf numFmtId="0" fontId="174" fillId="49" borderId="0" applyBorder="0">
      <alignment horizontal="left" vertical="top" wrapText="1"/>
    </xf>
    <xf numFmtId="168" fontId="174" fillId="49" borderId="0" applyBorder="0">
      <alignment horizontal="left" vertical="top" wrapText="1"/>
    </xf>
    <xf numFmtId="0" fontId="175" fillId="0" borderId="0" applyProtection="0">
      <alignment horizontal="right"/>
    </xf>
    <xf numFmtId="168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8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57" fillId="0" borderId="11">
      <alignment horizontal="left" vertical="center"/>
    </xf>
    <xf numFmtId="168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178" fillId="0" borderId="37" applyNumberFormat="0" applyFill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168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168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181" fillId="0" borderId="38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168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3" fillId="0" borderId="40" applyNumberFormat="0" applyFill="0" applyAlignment="0" applyProtection="0"/>
    <xf numFmtId="0" fontId="182" fillId="0" borderId="0" applyProtection="0">
      <alignment horizontal="left"/>
    </xf>
    <xf numFmtId="168" fontId="182" fillId="0" borderId="0" applyProtection="0">
      <alignment horizontal="left"/>
    </xf>
    <xf numFmtId="168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185" fillId="0" borderId="40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168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168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168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8" fontId="56" fillId="0" borderId="0" applyNumberFormat="0" applyFont="0" applyFill="0" applyBorder="0" applyProtection="0">
      <alignment horizontal="center"/>
    </xf>
    <xf numFmtId="0" fontId="60" fillId="0" borderId="0" applyProtection="0"/>
    <xf numFmtId="168" fontId="60" fillId="0" borderId="0" applyProtection="0"/>
    <xf numFmtId="0" fontId="187" fillId="0" borderId="42">
      <alignment horizontal="center"/>
    </xf>
    <xf numFmtId="168" fontId="187" fillId="0" borderId="42">
      <alignment horizontal="center"/>
    </xf>
    <xf numFmtId="0" fontId="187" fillId="0" borderId="0">
      <alignment horizontal="center"/>
    </xf>
    <xf numFmtId="168" fontId="187" fillId="0" borderId="0">
      <alignment horizontal="center"/>
    </xf>
    <xf numFmtId="0" fontId="188" fillId="0" borderId="0"/>
    <xf numFmtId="168" fontId="188" fillId="0" borderId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8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8" fontId="190" fillId="0" borderId="0" applyNumberFormat="0" applyFill="0" applyBorder="0" applyAlignment="0" applyProtection="0">
      <alignment vertical="top"/>
      <protection locked="0"/>
    </xf>
    <xf numFmtId="0" fontId="108" fillId="39" borderId="0" applyNumberFormat="0" applyBorder="0" applyAlignment="0" applyProtection="0"/>
    <xf numFmtId="168" fontId="108" fillId="39" borderId="0" applyNumberFormat="0" applyBorder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168" fontId="143" fillId="38" borderId="27" applyNumberFormat="0" applyAlignment="0" applyProtection="0"/>
    <xf numFmtId="168" fontId="143" fillId="38" borderId="27" applyNumberFormat="0" applyAlignment="0" applyProtection="0"/>
    <xf numFmtId="168" fontId="143" fillId="38" borderId="27" applyNumberFormat="0" applyAlignment="0" applyProtection="0"/>
    <xf numFmtId="168" fontId="143" fillId="38" borderId="27" applyNumberFormat="0" applyAlignment="0" applyProtection="0"/>
    <xf numFmtId="8" fontId="32" fillId="72" borderId="32" applyNumberFormat="0" applyAlignment="0">
      <protection locked="0"/>
    </xf>
    <xf numFmtId="0" fontId="143" fillId="40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168" fontId="143" fillId="40" borderId="27" applyNumberFormat="0" applyAlignment="0" applyProtection="0"/>
    <xf numFmtId="8" fontId="32" fillId="72" borderId="32" applyNumberFormat="0" applyAlignment="0">
      <protection locked="0"/>
    </xf>
    <xf numFmtId="168" fontId="143" fillId="38" borderId="27" applyNumberFormat="0" applyAlignment="0" applyProtection="0"/>
    <xf numFmtId="168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168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168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168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168" fontId="143" fillId="47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0" fontId="143" fillId="38" borderId="27" applyNumberFormat="0" applyAlignment="0" applyProtection="0"/>
    <xf numFmtId="168" fontId="143" fillId="38" borderId="27" applyNumberFormat="0" applyAlignment="0" applyProtection="0"/>
    <xf numFmtId="242" fontId="32" fillId="72" borderId="0" applyNumberFormat="0" applyFont="0" applyBorder="0" applyAlignment="0" applyProtection="0">
      <alignment horizontal="center"/>
      <protection locked="0"/>
    </xf>
    <xf numFmtId="182" fontId="32" fillId="72" borderId="10" applyNumberFormat="0" applyFont="0" applyAlignment="0" applyProtection="0">
      <alignment horizontal="center"/>
      <protection locked="0"/>
    </xf>
    <xf numFmtId="182" fontId="32" fillId="72" borderId="10" applyNumberFormat="0" applyFont="0" applyAlignment="0" applyProtection="0">
      <alignment horizontal="center"/>
      <protection locked="0"/>
    </xf>
    <xf numFmtId="182" fontId="32" fillId="72" borderId="10" applyNumberFormat="0" applyFont="0" applyAlignment="0" applyProtection="0">
      <alignment horizontal="center"/>
      <protection locked="0"/>
    </xf>
    <xf numFmtId="0" fontId="191" fillId="0" borderId="0"/>
    <xf numFmtId="168" fontId="191" fillId="0" borderId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8" borderId="29" applyNumberFormat="0" applyAlignment="0" applyProtection="0"/>
    <xf numFmtId="0" fontId="123" fillId="68" borderId="29" applyNumberFormat="0" applyAlignment="0" applyProtection="0"/>
    <xf numFmtId="168" fontId="123" fillId="68" borderId="29" applyNumberFormat="0" applyAlignment="0" applyProtection="0"/>
    <xf numFmtId="168" fontId="123" fillId="68" borderId="29" applyNumberFormat="0" applyAlignment="0" applyProtection="0"/>
    <xf numFmtId="0" fontId="170" fillId="0" borderId="0">
      <alignment horizontal="left" vertical="center" wrapText="1" indent="1"/>
    </xf>
    <xf numFmtId="168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8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8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8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168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93" fillId="0" borderId="30" applyNumberFormat="0" applyFill="0" applyAlignment="0" applyProtection="0"/>
    <xf numFmtId="168" fontId="193" fillId="0" borderId="30" applyNumberFormat="0" applyFill="0" applyAlignment="0" applyProtection="0"/>
    <xf numFmtId="168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94" fillId="0" borderId="43" applyNumberFormat="0" applyFill="0" applyAlignment="0" applyProtection="0"/>
    <xf numFmtId="0" fontId="124" fillId="0" borderId="30" applyNumberFormat="0" applyFill="0" applyAlignment="0" applyProtection="0"/>
    <xf numFmtId="168" fontId="124" fillId="0" borderId="30" applyNumberFormat="0" applyFill="0" applyAlignment="0" applyProtection="0"/>
    <xf numFmtId="168" fontId="12" fillId="0" borderId="6" applyNumberFormat="0" applyFill="0" applyAlignment="0" applyProtection="0"/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44" fontId="21" fillId="0" borderId="0">
      <alignment horizontal="justify"/>
    </xf>
    <xf numFmtId="0" fontId="195" fillId="0" borderId="14">
      <alignment horizontal="left"/>
      <protection locked="0"/>
    </xf>
    <xf numFmtId="168" fontId="195" fillId="0" borderId="14">
      <alignment horizontal="left"/>
      <protection locked="0"/>
    </xf>
    <xf numFmtId="0" fontId="22" fillId="41" borderId="44" applyNumberFormat="0" applyFont="0" applyAlignment="0" applyProtection="0"/>
    <xf numFmtId="168" fontId="22" fillId="41" borderId="44" applyNumberFormat="0" applyFont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8" fontId="56" fillId="0" borderId="0"/>
    <xf numFmtId="0" fontId="85" fillId="62" borderId="0" applyBorder="0" applyAlignment="0">
      <alignment horizontal="center"/>
    </xf>
    <xf numFmtId="168" fontId="85" fillId="62" borderId="0" applyBorder="0" applyAlignment="0">
      <alignment horizontal="center"/>
    </xf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3" fontId="18" fillId="0" borderId="0" applyFont="0" applyFill="0" applyBorder="0" applyAlignment="0" applyProtection="0"/>
    <xf numFmtId="244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7" fontId="18" fillId="0" borderId="0" applyFill="0" applyBorder="0" applyAlignment="0" applyProtection="0"/>
    <xf numFmtId="5" fontId="18" fillId="0" borderId="0" applyFill="0" applyBorder="0" applyAlignment="0" applyProtection="0"/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245" fontId="18" fillId="0" borderId="10" applyFont="0" applyFill="0" applyBorder="0" applyAlignment="0" applyProtection="0">
      <alignment horizontal="centerContinuous"/>
    </xf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3" fontId="21" fillId="34" borderId="0"/>
    <xf numFmtId="197" fontId="21" fillId="0" borderId="0" applyNumberFormat="0" applyFill="0" applyBorder="0"/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84" fontId="166" fillId="0" borderId="45">
      <alignment horizontal="right"/>
    </xf>
    <xf numFmtId="197" fontId="18" fillId="0" borderId="0" applyFont="0" applyFill="0" applyBorder="0" applyAlignment="0" applyProtection="0"/>
    <xf numFmtId="184" fontId="196" fillId="34" borderId="14">
      <alignment horizontal="right" vertical="center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90" fontId="21" fillId="0" borderId="0" applyNumberFormat="0" applyFont="0" applyAlignment="0">
      <alignment horizontal="right"/>
    </xf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83" fontId="21" fillId="34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46" fontId="18" fillId="0" borderId="0" applyFont="0" applyFill="0" applyBorder="0" applyAlignment="0" applyProtection="0"/>
    <xf numFmtId="184" fontId="170" fillId="34" borderId="14">
      <alignment horizontal="right"/>
    </xf>
    <xf numFmtId="247" fontId="198" fillId="0" borderId="0" applyFont="0" applyFill="0" applyBorder="0" applyAlignment="0" applyProtection="0"/>
    <xf numFmtId="186" fontId="18" fillId="0" borderId="0" applyFont="0" applyFill="0" applyBorder="0" applyAlignment="0" applyProtection="0"/>
    <xf numFmtId="248" fontId="103" fillId="0" borderId="0"/>
    <xf numFmtId="249" fontId="199" fillId="0" borderId="0" applyFont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250" fontId="18" fillId="0" borderId="0" applyFont="0" applyFill="0" applyBorder="0" applyAlignment="0" applyProtection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251" fontId="21" fillId="34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0" fontId="200" fillId="47" borderId="0" applyNumberFormat="0" applyBorder="0" applyAlignment="0" applyProtection="0"/>
    <xf numFmtId="168" fontId="200" fillId="47" borderId="0" applyNumberFormat="0" applyBorder="0" applyAlignment="0" applyProtection="0"/>
    <xf numFmtId="0" fontId="201" fillId="47" borderId="0" applyNumberFormat="0" applyBorder="0" applyAlignment="0" applyProtection="0"/>
    <xf numFmtId="0" fontId="202" fillId="47" borderId="0" applyNumberFormat="0" applyBorder="0" applyAlignment="0" applyProtection="0"/>
    <xf numFmtId="0" fontId="200" fillId="47" borderId="0" applyNumberFormat="0" applyBorder="0" applyAlignment="0" applyProtection="0"/>
    <xf numFmtId="168" fontId="200" fillId="47" borderId="0" applyNumberFormat="0" applyBorder="0" applyAlignment="0" applyProtection="0"/>
    <xf numFmtId="168" fontId="202" fillId="47" borderId="0" applyNumberFormat="0" applyBorder="0" applyAlignment="0" applyProtection="0"/>
    <xf numFmtId="0" fontId="201" fillId="47" borderId="0" applyNumberFormat="0" applyBorder="0" applyAlignment="0" applyProtection="0"/>
    <xf numFmtId="168" fontId="201" fillId="47" borderId="0" applyNumberFormat="0" applyBorder="0" applyAlignment="0" applyProtection="0"/>
    <xf numFmtId="168" fontId="201" fillId="47" borderId="0" applyNumberFormat="0" applyBorder="0" applyAlignment="0" applyProtection="0"/>
    <xf numFmtId="0" fontId="202" fillId="47" borderId="0" applyNumberFormat="0" applyBorder="0" applyAlignment="0" applyProtection="0"/>
    <xf numFmtId="0" fontId="200" fillId="47" borderId="0" applyNumberFormat="0" applyBorder="0" applyAlignment="0" applyProtection="0"/>
    <xf numFmtId="168" fontId="200" fillId="47" borderId="0" applyNumberFormat="0" applyBorder="0" applyAlignment="0" applyProtection="0"/>
    <xf numFmtId="168" fontId="202" fillId="47" borderId="0" applyNumberFormat="0" applyBorder="0" applyAlignment="0" applyProtection="0"/>
    <xf numFmtId="0" fontId="200" fillId="47" borderId="0" applyNumberFormat="0" applyBorder="0" applyAlignment="0" applyProtection="0"/>
    <xf numFmtId="168" fontId="200" fillId="47" borderId="0" applyNumberFormat="0" applyBorder="0" applyAlignment="0" applyProtection="0"/>
    <xf numFmtId="168" fontId="8" fillId="4" borderId="0" applyNumberFormat="0" applyBorder="0" applyAlignment="0" applyProtection="0"/>
    <xf numFmtId="0" fontId="57" fillId="0" borderId="0">
      <alignment vertical="center" wrapText="1"/>
    </xf>
    <xf numFmtId="168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 indent="1"/>
    </xf>
    <xf numFmtId="168" fontId="118" fillId="0" borderId="0">
      <alignment horizontal="left" vertical="top" wrapText="1"/>
    </xf>
    <xf numFmtId="184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3" fontId="166" fillId="34" borderId="0"/>
    <xf numFmtId="184" fontId="166" fillId="0" borderId="0">
      <alignment horizontal="right"/>
    </xf>
    <xf numFmtId="37" fontId="204" fillId="0" borderId="0"/>
    <xf numFmtId="252" fontId="18" fillId="0" borderId="0"/>
    <xf numFmtId="253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233" fontId="51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233" fontId="51" fillId="0" borderId="0"/>
    <xf numFmtId="0" fontId="18" fillId="0" borderId="0"/>
    <xf numFmtId="168" fontId="18" fillId="0" borderId="0"/>
    <xf numFmtId="233" fontId="51" fillId="0" borderId="0"/>
    <xf numFmtId="233" fontId="51" fillId="0" borderId="0"/>
    <xf numFmtId="233" fontId="51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233" fontId="5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22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0" fontId="22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18" fillId="0" borderId="0"/>
    <xf numFmtId="0" fontId="22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31" fillId="0" borderId="0">
      <alignment wrapText="1"/>
    </xf>
    <xf numFmtId="168" fontId="131" fillId="0" borderId="0">
      <alignment wrapText="1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168" fontId="70" fillId="0" borderId="0">
      <alignment vertical="top"/>
    </xf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0" fontId="18" fillId="0" borderId="0"/>
    <xf numFmtId="168" fontId="18" fillId="0" borderId="0"/>
    <xf numFmtId="0" fontId="22" fillId="0" borderId="0"/>
    <xf numFmtId="0" fontId="22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69" fillId="0" borderId="0"/>
    <xf numFmtId="168" fontId="1" fillId="0" borderId="0"/>
    <xf numFmtId="168" fontId="1" fillId="0" borderId="0"/>
    <xf numFmtId="168" fontId="1" fillId="0" borderId="0"/>
    <xf numFmtId="0" fontId="22" fillId="0" borderId="0"/>
    <xf numFmtId="0" fontId="22" fillId="0" borderId="0"/>
    <xf numFmtId="0" fontId="22" fillId="0" borderId="0"/>
    <xf numFmtId="168" fontId="69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22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" fillId="0" borderId="0"/>
    <xf numFmtId="168" fontId="1" fillId="0" borderId="0"/>
    <xf numFmtId="168" fontId="69" fillId="0" borderId="0"/>
    <xf numFmtId="0" fontId="1" fillId="0" borderId="0"/>
    <xf numFmtId="168" fontId="18" fillId="0" borderId="0"/>
    <xf numFmtId="0" fontId="1" fillId="0" borderId="0"/>
    <xf numFmtId="168" fontId="18" fillId="0" borderId="0"/>
    <xf numFmtId="168" fontId="1" fillId="0" borderId="0"/>
    <xf numFmtId="168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32" fillId="0" borderId="0"/>
    <xf numFmtId="168" fontId="132" fillId="0" borderId="0"/>
    <xf numFmtId="0" fontId="69" fillId="0" borderId="0"/>
    <xf numFmtId="168" fontId="69" fillId="0" borderId="0"/>
    <xf numFmtId="168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205" fillId="0" borderId="0"/>
    <xf numFmtId="168" fontId="205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33" fillId="0" borderId="0"/>
    <xf numFmtId="168" fontId="18" fillId="0" borderId="0"/>
    <xf numFmtId="168" fontId="133" fillId="0" borderId="0"/>
    <xf numFmtId="168" fontId="206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29" fillId="0" borderId="0"/>
    <xf numFmtId="168" fontId="129" fillId="0" borderId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8" fontId="18" fillId="0" borderId="0" applyNumberFormat="0" applyFont="0" applyFill="0" applyBorder="0" applyAlignment="0" applyProtection="0"/>
    <xf numFmtId="0" fontId="69" fillId="0" borderId="0"/>
    <xf numFmtId="168" fontId="69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0" fontId="18" fillId="0" borderId="0"/>
    <xf numFmtId="168" fontId="18" fillId="0" borderId="0"/>
    <xf numFmtId="168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31" fillId="0" borderId="0">
      <alignment wrapText="1"/>
    </xf>
    <xf numFmtId="168" fontId="131" fillId="0" borderId="0">
      <alignment wrapText="1"/>
    </xf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6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07" fillId="0" borderId="0"/>
    <xf numFmtId="168" fontId="207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69" fillId="0" borderId="0"/>
    <xf numFmtId="168" fontId="69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70" fillId="0" borderId="0">
      <alignment vertical="top"/>
    </xf>
    <xf numFmtId="168" fontId="70" fillId="0" borderId="0">
      <alignment vertical="top"/>
    </xf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76" fillId="0" borderId="0">
      <alignment vertical="top"/>
    </xf>
    <xf numFmtId="168" fontId="76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8" fontId="22" fillId="0" borderId="0"/>
    <xf numFmtId="0" fontId="18" fillId="0" borderId="0"/>
    <xf numFmtId="168" fontId="18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70" fillId="0" borderId="0">
      <alignment vertical="top"/>
    </xf>
    <xf numFmtId="168" fontId="70" fillId="0" borderId="0">
      <alignment vertical="top"/>
    </xf>
    <xf numFmtId="0" fontId="18" fillId="0" borderId="0"/>
    <xf numFmtId="168" fontId="18" fillId="0" borderId="0"/>
    <xf numFmtId="168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22" fillId="0" borderId="0"/>
    <xf numFmtId="16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0" fontId="70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70" fillId="0" borderId="0"/>
    <xf numFmtId="168" fontId="70" fillId="0" borderId="0"/>
    <xf numFmtId="168" fontId="70" fillId="0" borderId="0"/>
    <xf numFmtId="168" fontId="22" fillId="0" borderId="0"/>
    <xf numFmtId="0" fontId="208" fillId="0" borderId="0" applyFill="0" applyBorder="0" applyAlignment="0" applyProtection="0"/>
    <xf numFmtId="168" fontId="208" fillId="0" borderId="0" applyFill="0" applyBorder="0" applyAlignment="0" applyProtection="0"/>
    <xf numFmtId="0" fontId="18" fillId="41" borderId="44" applyNumberFormat="0" applyFont="0" applyAlignment="0" applyProtection="0"/>
    <xf numFmtId="168" fontId="18" fillId="41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8" fontId="18" fillId="41" borderId="44" applyNumberFormat="0" applyFont="0" applyAlignment="0" applyProtection="0"/>
    <xf numFmtId="168" fontId="18" fillId="41" borderId="44" applyNumberFormat="0" applyFont="0" applyAlignment="0" applyProtection="0"/>
    <xf numFmtId="168" fontId="22" fillId="0" borderId="0"/>
    <xf numFmtId="0" fontId="18" fillId="41" borderId="44" applyNumberFormat="0" applyFont="0" applyAlignment="0" applyProtection="0"/>
    <xf numFmtId="168" fontId="18" fillId="41" borderId="44" applyNumberFormat="0" applyFont="0" applyAlignment="0" applyProtection="0"/>
    <xf numFmtId="168" fontId="18" fillId="41" borderId="44" applyNumberFormat="0" applyFont="0" applyAlignment="0" applyProtection="0"/>
    <xf numFmtId="168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8" fontId="18" fillId="41" borderId="44" applyNumberFormat="0" applyFont="0" applyAlignment="0" applyProtection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8" fontId="18" fillId="41" borderId="44" applyNumberFormat="0" applyFont="0" applyAlignment="0" applyProtection="0"/>
    <xf numFmtId="168" fontId="18" fillId="41" borderId="44" applyNumberFormat="0" applyFont="0" applyAlignment="0" applyProtection="0"/>
    <xf numFmtId="168" fontId="22" fillId="0" borderId="0"/>
    <xf numFmtId="168" fontId="18" fillId="41" borderId="44" applyNumberFormat="0" applyFont="0" applyAlignment="0" applyProtection="0"/>
    <xf numFmtId="168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8" fontId="18" fillId="41" borderId="44" applyNumberFormat="0" applyFont="0" applyAlignment="0" applyProtection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8" fontId="18" fillId="41" borderId="44" applyNumberFormat="0" applyFont="0" applyAlignment="0" applyProtection="0"/>
    <xf numFmtId="168" fontId="18" fillId="41" borderId="44" applyNumberFormat="0" applyFont="0" applyAlignment="0" applyProtection="0"/>
    <xf numFmtId="168" fontId="22" fillId="0" borderId="0"/>
    <xf numFmtId="168" fontId="18" fillId="41" borderId="44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1" fillId="8" borderId="8" applyNumberFormat="0" applyFont="0" applyAlignment="0" applyProtection="0"/>
    <xf numFmtId="168" fontId="22" fillId="0" borderId="0"/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254" fontId="18" fillId="0" borderId="13">
      <alignment vertical="top"/>
    </xf>
    <xf numFmtId="168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8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8" fontId="22" fillId="0" borderId="0"/>
    <xf numFmtId="0" fontId="200" fillId="47" borderId="0" applyNumberFormat="0" applyBorder="0" applyAlignment="0" applyProtection="0"/>
    <xf numFmtId="168" fontId="200" fillId="47" borderId="0" applyNumberFormat="0" applyBorder="0" applyAlignment="0" applyProtection="0"/>
    <xf numFmtId="0" fontId="209" fillId="73" borderId="0" applyBorder="0">
      <alignment horizontal="left" vertical="top" wrapText="1"/>
    </xf>
    <xf numFmtId="168" fontId="209" fillId="73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68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8" fontId="210" fillId="0" borderId="0" applyNumberFormat="0" applyFill="0" applyBorder="0" applyAlignment="0" applyProtection="0">
      <alignment vertical="top"/>
      <protection locked="0"/>
    </xf>
    <xf numFmtId="0" fontId="60" fillId="72" borderId="46" applyNumberFormat="0">
      <alignment horizontal="left" vertical="center"/>
    </xf>
    <xf numFmtId="168" fontId="60" fillId="72" borderId="46" applyNumberFormat="0">
      <alignment horizontal="left" vertical="center"/>
    </xf>
    <xf numFmtId="0" fontId="10" fillId="6" borderId="5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2" fillId="45" borderId="47" applyNumberFormat="0" applyAlignment="0" applyProtection="0"/>
    <xf numFmtId="0" fontId="212" fillId="49" borderId="47" applyNumberFormat="0" applyAlignment="0" applyProtection="0"/>
    <xf numFmtId="168" fontId="212" fillId="49" borderId="47" applyNumberFormat="0" applyAlignment="0" applyProtection="0"/>
    <xf numFmtId="168" fontId="212" fillId="45" borderId="47" applyNumberFormat="0" applyAlignment="0" applyProtection="0"/>
    <xf numFmtId="168" fontId="22" fillId="0" borderId="0"/>
    <xf numFmtId="0" fontId="211" fillId="49" borderId="47" applyNumberFormat="0" applyAlignment="0" applyProtection="0"/>
    <xf numFmtId="168" fontId="211" fillId="49" borderId="47" applyNumberFormat="0" applyAlignment="0" applyProtection="0"/>
    <xf numFmtId="168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168" fontId="22" fillId="0" borderId="0"/>
    <xf numFmtId="0" fontId="212" fillId="45" borderId="47" applyNumberFormat="0" applyAlignment="0" applyProtection="0"/>
    <xf numFmtId="0" fontId="212" fillId="49" borderId="47" applyNumberFormat="0" applyAlignment="0" applyProtection="0"/>
    <xf numFmtId="168" fontId="212" fillId="49" borderId="47" applyNumberFormat="0" applyAlignment="0" applyProtection="0"/>
    <xf numFmtId="168" fontId="212" fillId="45" borderId="47" applyNumberFormat="0" applyAlignment="0" applyProtection="0"/>
    <xf numFmtId="168" fontId="22" fillId="0" borderId="0"/>
    <xf numFmtId="0" fontId="212" fillId="49" borderId="47" applyNumberFormat="0" applyAlignment="0" applyProtection="0"/>
    <xf numFmtId="168" fontId="212" fillId="49" borderId="47" applyNumberFormat="0" applyAlignment="0" applyProtection="0"/>
    <xf numFmtId="168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6" borderId="0">
      <alignment horizontal="right"/>
    </xf>
    <xf numFmtId="0" fontId="115" fillId="67" borderId="0"/>
    <xf numFmtId="168" fontId="115" fillId="67" borderId="0"/>
    <xf numFmtId="0" fontId="178" fillId="0" borderId="35" applyNumberFormat="0" applyFill="0" applyAlignment="0" applyProtection="0"/>
    <xf numFmtId="168" fontId="178" fillId="0" borderId="35" applyNumberFormat="0" applyFill="0" applyAlignment="0" applyProtection="0"/>
    <xf numFmtId="0" fontId="181" fillId="0" borderId="39" applyNumberFormat="0" applyFill="0" applyAlignment="0" applyProtection="0"/>
    <xf numFmtId="168" fontId="181" fillId="0" borderId="39" applyNumberFormat="0" applyFill="0" applyAlignment="0" applyProtection="0"/>
    <xf numFmtId="0" fontId="185" fillId="0" borderId="48" applyNumberFormat="0" applyFill="0" applyAlignment="0" applyProtection="0"/>
    <xf numFmtId="168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8" fontId="185" fillId="0" borderId="0" applyNumberFormat="0" applyFill="0" applyBorder="0" applyAlignment="0" applyProtection="0"/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83" fontId="21" fillId="0" borderId="0">
      <alignment horizontal="right"/>
    </xf>
    <xf numFmtId="168" fontId="22" fillId="0" borderId="0"/>
    <xf numFmtId="191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68" fontId="22" fillId="0" borderId="0"/>
    <xf numFmtId="184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83" fontId="21" fillId="0" borderId="0"/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90" fontId="21" fillId="0" borderId="49" applyNumberFormat="0" applyBorder="0">
      <alignment horizontal="right"/>
    </xf>
    <xf numFmtId="168" fontId="22" fillId="0" borderId="0"/>
    <xf numFmtId="168" fontId="22" fillId="0" borderId="0"/>
    <xf numFmtId="195" fontId="18" fillId="0" borderId="0" applyFont="0" applyFill="0" applyBorder="0" applyAlignment="0" applyProtection="0"/>
    <xf numFmtId="255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80" fontId="51" fillId="0" borderId="0">
      <alignment horizontal="center"/>
    </xf>
    <xf numFmtId="0" fontId="23" fillId="0" borderId="0"/>
    <xf numFmtId="168" fontId="23" fillId="0" borderId="0"/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256" fontId="24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8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8" fontId="22" fillId="0" borderId="0"/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8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8" fontId="76" fillId="0" borderId="0">
      <alignment vertical="top"/>
      <protection hidden="1"/>
    </xf>
    <xf numFmtId="183" fontId="24" fillId="0" borderId="17"/>
    <xf numFmtId="10" fontId="18" fillId="0" borderId="0" applyFill="0" applyBorder="0" applyAlignment="0" applyProtection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83" fontId="24" fillId="0" borderId="0"/>
    <xf numFmtId="168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8" fontId="22" fillId="0" borderId="0"/>
    <xf numFmtId="0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0" fontId="32" fillId="67" borderId="32"/>
    <xf numFmtId="168" fontId="32" fillId="67" borderId="32"/>
    <xf numFmtId="168" fontId="22" fillId="0" borderId="0"/>
    <xf numFmtId="0" fontId="214" fillId="0" borderId="0"/>
    <xf numFmtId="168" fontId="214" fillId="0" borderId="0"/>
    <xf numFmtId="0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0" fontId="40" fillId="67" borderId="32" applyNumberFormat="0" applyFont="0" applyAlignment="0" applyProtection="0"/>
    <xf numFmtId="168" fontId="40" fillId="67" borderId="32" applyNumberFormat="0" applyFont="0" applyAlignment="0" applyProtection="0"/>
    <xf numFmtId="168" fontId="22" fillId="0" borderId="0"/>
    <xf numFmtId="242" fontId="32" fillId="67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8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0" fontId="117" fillId="0" borderId="42">
      <alignment horizontal="center"/>
    </xf>
    <xf numFmtId="168" fontId="117" fillId="0" borderId="42">
      <alignment horizontal="center"/>
    </xf>
    <xf numFmtId="168" fontId="22" fillId="0" borderId="0"/>
    <xf numFmtId="3" fontId="132" fillId="0" borderId="0" applyFont="0" applyFill="0" applyBorder="0" applyAlignment="0" applyProtection="0"/>
    <xf numFmtId="0" fontId="132" fillId="74" borderId="0" applyNumberFormat="0" applyFont="0" applyBorder="0" applyAlignment="0" applyProtection="0"/>
    <xf numFmtId="168" fontId="132" fillId="74" borderId="0" applyNumberFormat="0" applyFont="0" applyBorder="0" applyAlignment="0" applyProtection="0"/>
    <xf numFmtId="1" fontId="112" fillId="49" borderId="0" applyBorder="0">
      <alignment vertical="top"/>
    </xf>
    <xf numFmtId="188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8" fontId="215" fillId="0" borderId="0"/>
    <xf numFmtId="168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8" fontId="22" fillId="0" borderId="0"/>
    <xf numFmtId="257" fontId="21" fillId="0" borderId="0" applyFont="0" applyFill="0" applyBorder="0" applyAlignment="0" applyProtection="0"/>
    <xf numFmtId="258" fontId="21" fillId="0" borderId="0" applyFont="0" applyFill="0" applyBorder="0" applyAlignment="0" applyProtection="0"/>
    <xf numFmtId="259" fontId="21" fillId="0" borderId="0" applyFont="0" applyFill="0" applyBorder="0" applyAlignment="0" applyProtection="0"/>
    <xf numFmtId="260" fontId="21" fillId="0" borderId="0" applyFont="0" applyFill="0" applyBorder="0" applyAlignment="0" applyProtection="0"/>
    <xf numFmtId="0" fontId="216" fillId="75" borderId="0" applyNumberFormat="0" applyFont="0" applyBorder="0" applyAlignment="0">
      <alignment horizontal="center"/>
    </xf>
    <xf numFmtId="168" fontId="216" fillId="75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8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212" fillId="49" borderId="47" applyNumberFormat="0" applyAlignment="0" applyProtection="0"/>
    <xf numFmtId="168" fontId="212" fillId="49" borderId="47" applyNumberFormat="0" applyAlignment="0" applyProtection="0"/>
    <xf numFmtId="4" fontId="51" fillId="72" borderId="44" applyNumberFormat="0" applyProtection="0">
      <alignment vertical="center"/>
    </xf>
    <xf numFmtId="4" fontId="51" fillId="69" borderId="44" applyNumberFormat="0" applyProtection="0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218" fillId="77" borderId="44">
      <alignment vertical="center"/>
    </xf>
    <xf numFmtId="4" fontId="219" fillId="77" borderId="44">
      <alignment vertical="center"/>
    </xf>
    <xf numFmtId="4" fontId="164" fillId="69" borderId="44">
      <alignment horizontal="left" vertical="center" indent="1"/>
    </xf>
    <xf numFmtId="4" fontId="70" fillId="69" borderId="47" applyNumberFormat="0" applyProtection="0">
      <alignment horizontal="left" vertical="center" indent="1"/>
    </xf>
    <xf numFmtId="4" fontId="220" fillId="34" borderId="50" applyNumberFormat="0" applyProtection="0">
      <alignment horizontal="left" vertical="center"/>
    </xf>
    <xf numFmtId="0" fontId="18" fillId="62" borderId="47" applyNumberFormat="0" applyProtection="0">
      <alignment horizontal="left" vertical="center" indent="1"/>
    </xf>
    <xf numFmtId="168" fontId="18" fillId="62" borderId="47" applyNumberFormat="0" applyProtection="0">
      <alignment horizontal="left" vertical="center" indent="1"/>
    </xf>
    <xf numFmtId="168" fontId="22" fillId="0" borderId="0"/>
    <xf numFmtId="4" fontId="221" fillId="77" borderId="51" applyNumberFormat="0" applyProtection="0">
      <alignment vertical="center"/>
    </xf>
    <xf numFmtId="4" fontId="70" fillId="78" borderId="47" applyNumberFormat="0" applyProtection="0">
      <alignment horizontal="right" vertical="center"/>
    </xf>
    <xf numFmtId="4" fontId="70" fillId="79" borderId="47" applyNumberFormat="0" applyProtection="0">
      <alignment horizontal="right" vertical="center"/>
    </xf>
    <xf numFmtId="4" fontId="70" fillId="77" borderId="47" applyNumberFormat="0" applyProtection="0">
      <alignment horizontal="right"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168" fontId="22" fillId="0" borderId="0"/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70" fillId="83" borderId="47" applyNumberFormat="0" applyProtection="0">
      <alignment horizontal="right" vertical="center"/>
    </xf>
    <xf numFmtId="4" fontId="221" fillId="76" borderId="51" applyNumberFormat="0" applyProtection="0">
      <alignment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70" fillId="86" borderId="47" applyNumberFormat="0" applyProtection="0">
      <alignment horizontal="right" vertical="center"/>
    </xf>
    <xf numFmtId="4" fontId="222" fillId="77" borderId="51" applyNumberFormat="0" applyProtection="0">
      <alignment vertical="center"/>
    </xf>
    <xf numFmtId="4" fontId="163" fillId="87" borderId="51">
      <alignment horizontal="left" vertical="center" indent="1"/>
    </xf>
    <xf numFmtId="4" fontId="223" fillId="88" borderId="51">
      <alignment horizontal="left" vertical="center" indent="1"/>
    </xf>
    <xf numFmtId="4" fontId="223" fillId="0" borderId="0">
      <alignment horizontal="left" vertical="center" indent="1"/>
    </xf>
    <xf numFmtId="4" fontId="224" fillId="89" borderId="51">
      <alignment vertical="center"/>
    </xf>
    <xf numFmtId="4" fontId="225" fillId="66" borderId="51">
      <alignment horizontal="left" vertical="center" indent="1"/>
    </xf>
    <xf numFmtId="4" fontId="51" fillId="88" borderId="51">
      <alignment horizontal="left" vertical="center" indent="1"/>
    </xf>
    <xf numFmtId="4" fontId="220" fillId="34" borderId="51" applyNumberFormat="0" applyProtection="0">
      <alignment horizontal="left" vertical="center"/>
    </xf>
    <xf numFmtId="0" fontId="18" fillId="90" borderId="47" applyNumberFormat="0" applyProtection="0">
      <alignment horizontal="left" vertical="center" indent="1"/>
    </xf>
    <xf numFmtId="168" fontId="18" fillId="90" borderId="47" applyNumberFormat="0" applyProtection="0">
      <alignment horizontal="left" vertical="center" indent="1"/>
    </xf>
    <xf numFmtId="0" fontId="18" fillId="90" borderId="47" applyNumberFormat="0" applyProtection="0">
      <alignment horizontal="left" vertical="center" indent="1"/>
    </xf>
    <xf numFmtId="168" fontId="18" fillId="90" borderId="47" applyNumberFormat="0" applyProtection="0">
      <alignment horizontal="left" vertical="center" indent="1"/>
    </xf>
    <xf numFmtId="0" fontId="19" fillId="91" borderId="52" applyNumberFormat="0" applyProtection="0">
      <alignment horizontal="left" vertical="center" indent="1"/>
    </xf>
    <xf numFmtId="168" fontId="19" fillId="91" borderId="52" applyNumberFormat="0" applyProtection="0">
      <alignment horizontal="left" vertical="center" indent="1"/>
    </xf>
    <xf numFmtId="0" fontId="18" fillId="92" borderId="47" applyNumberFormat="0" applyProtection="0">
      <alignment horizontal="left" vertical="center" indent="1"/>
    </xf>
    <xf numFmtId="168" fontId="18" fillId="92" borderId="47" applyNumberFormat="0" applyProtection="0">
      <alignment horizontal="left" vertical="center" indent="1"/>
    </xf>
    <xf numFmtId="0" fontId="18" fillId="67" borderId="47" applyNumberFormat="0" applyProtection="0">
      <alignment horizontal="left" vertical="center" indent="1"/>
    </xf>
    <xf numFmtId="168" fontId="18" fillId="67" borderId="47" applyNumberFormat="0" applyProtection="0">
      <alignment horizontal="left" vertical="center" indent="1"/>
    </xf>
    <xf numFmtId="0" fontId="18" fillId="67" borderId="47" applyNumberFormat="0" applyProtection="0">
      <alignment horizontal="left" vertical="center" indent="1"/>
    </xf>
    <xf numFmtId="168" fontId="18" fillId="67" borderId="47" applyNumberFormat="0" applyProtection="0">
      <alignment horizontal="left" vertical="center" indent="1"/>
    </xf>
    <xf numFmtId="0" fontId="18" fillId="62" borderId="47" applyNumberFormat="0" applyProtection="0">
      <alignment horizontal="left" vertical="center" indent="1"/>
    </xf>
    <xf numFmtId="168" fontId="18" fillId="62" borderId="47" applyNumberFormat="0" applyProtection="0">
      <alignment horizontal="left" vertical="center" indent="1"/>
    </xf>
    <xf numFmtId="0" fontId="18" fillId="62" borderId="47" applyNumberFormat="0" applyProtection="0">
      <alignment horizontal="left" vertical="center" indent="1"/>
    </xf>
    <xf numFmtId="168" fontId="18" fillId="62" borderId="47" applyNumberFormat="0" applyProtection="0">
      <alignment horizontal="left" vertical="center" indent="1"/>
    </xf>
    <xf numFmtId="4" fontId="226" fillId="66" borderId="51">
      <alignment vertical="center"/>
    </xf>
    <xf numFmtId="4" fontId="227" fillId="66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28" fillId="77" borderId="51">
      <alignment vertical="center"/>
    </xf>
    <xf numFmtId="4" fontId="229" fillId="77" borderId="51">
      <alignment vertical="center"/>
    </xf>
    <xf numFmtId="4" fontId="230" fillId="88" borderId="51">
      <alignment horizontal="left" vertical="center" indent="1"/>
    </xf>
    <xf numFmtId="4" fontId="70" fillId="72" borderId="47" applyNumberFormat="0" applyProtection="0">
      <alignment horizontal="left" vertical="center" indent="1"/>
    </xf>
    <xf numFmtId="261" fontId="70" fillId="88" borderId="52" applyProtection="0">
      <alignment horizontal="right" vertical="center"/>
    </xf>
    <xf numFmtId="4" fontId="70" fillId="93" borderId="47" applyNumberFormat="0" applyProtection="0">
      <alignment horizontal="right" vertical="center"/>
    </xf>
    <xf numFmtId="168" fontId="22" fillId="0" borderId="0"/>
    <xf numFmtId="4" fontId="51" fillId="72" borderId="44">
      <alignment vertical="center"/>
    </xf>
    <xf numFmtId="4" fontId="231" fillId="76" borderId="44">
      <alignment vertical="center"/>
    </xf>
    <xf numFmtId="4" fontId="219" fillId="76" borderId="44">
      <alignment vertical="center"/>
    </xf>
    <xf numFmtId="4" fontId="218" fillId="77" borderId="44">
      <alignment vertical="center"/>
    </xf>
    <xf numFmtId="4" fontId="218" fillId="77" borderId="44">
      <alignment vertical="center"/>
    </xf>
    <xf numFmtId="4" fontId="163" fillId="88" borderId="44" applyNumberFormat="0" applyProtection="0">
      <alignment horizontal="left" vertical="center" wrapText="1"/>
    </xf>
    <xf numFmtId="0" fontId="18" fillId="62" borderId="47" applyNumberFormat="0" applyProtection="0">
      <alignment horizontal="left" vertical="center" indent="1"/>
    </xf>
    <xf numFmtId="168" fontId="18" fillId="62" borderId="47" applyNumberFormat="0" applyProtection="0">
      <alignment horizontal="left" vertical="center" indent="1"/>
    </xf>
    <xf numFmtId="168" fontId="22" fillId="0" borderId="0"/>
    <xf numFmtId="0" fontId="18" fillId="62" borderId="47" applyNumberFormat="0" applyProtection="0">
      <alignment horizontal="left" vertical="center" indent="1"/>
    </xf>
    <xf numFmtId="168" fontId="18" fillId="62" borderId="47" applyNumberFormat="0" applyProtection="0">
      <alignment horizontal="left" vertical="center" indent="1"/>
    </xf>
    <xf numFmtId="4" fontId="186" fillId="66" borderId="51">
      <alignment vertical="center"/>
    </xf>
    <xf numFmtId="4" fontId="232" fillId="66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22" fillId="77" borderId="51">
      <alignment vertical="center"/>
    </xf>
    <xf numFmtId="4" fontId="233" fillId="77" borderId="51">
      <alignment vertical="center"/>
    </xf>
    <xf numFmtId="4" fontId="230" fillId="72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8" fontId="234" fillId="0" borderId="0"/>
    <xf numFmtId="168" fontId="22" fillId="0" borderId="0"/>
    <xf numFmtId="4" fontId="235" fillId="66" borderId="44">
      <alignment vertical="center"/>
    </xf>
    <xf numFmtId="4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8" fontId="216" fillId="1" borderId="11" applyNumberFormat="0" applyFont="0" applyAlignment="0">
      <alignment horizontal="center"/>
    </xf>
    <xf numFmtId="164" fontId="236" fillId="0" borderId="0"/>
    <xf numFmtId="219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8" fontId="206" fillId="0" borderId="0" applyFill="0" applyBorder="0" applyProtection="0"/>
    <xf numFmtId="168" fontId="85" fillId="0" borderId="0" applyFill="0" applyBorder="0" applyProtection="0"/>
    <xf numFmtId="168" fontId="22" fillId="0" borderId="0"/>
    <xf numFmtId="262" fontId="85" fillId="89" borderId="0" applyNumberFormat="0" applyFont="0" applyBorder="0" applyAlignment="0" applyProtection="0"/>
    <xf numFmtId="262" fontId="206" fillId="62" borderId="0" applyNumberFormat="0" applyFont="0" applyBorder="0" applyAlignment="0" applyProtection="0"/>
    <xf numFmtId="168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8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38" fillId="0" borderId="54" applyFill="0" applyProtection="0">
      <alignment horizontal="right" wrapText="1"/>
    </xf>
    <xf numFmtId="168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8" fontId="237" fillId="0" borderId="0" applyFill="0" applyProtection="0">
      <alignment wrapText="1"/>
    </xf>
    <xf numFmtId="0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38" fillId="0" borderId="0" applyFill="0" applyProtection="0">
      <alignment wrapText="1"/>
    </xf>
    <xf numFmtId="168" fontId="22" fillId="0" borderId="0"/>
    <xf numFmtId="262" fontId="239" fillId="0" borderId="55" applyNumberFormat="0" applyFill="0" applyAlignment="0" applyProtection="0"/>
    <xf numFmtId="262" fontId="240" fillId="0" borderId="56" applyNumberFormat="0" applyFill="0" applyAlignment="0" applyProtection="0"/>
    <xf numFmtId="168" fontId="22" fillId="0" borderId="0"/>
    <xf numFmtId="0" fontId="184" fillId="0" borderId="0" applyAlignment="0" applyProtection="0"/>
    <xf numFmtId="0" fontId="184" fillId="0" borderId="0" applyAlignment="0" applyProtection="0"/>
    <xf numFmtId="168" fontId="184" fillId="0" borderId="0" applyAlignment="0" applyProtection="0"/>
    <xf numFmtId="0" fontId="241" fillId="0" borderId="0" applyAlignment="0" applyProtection="0"/>
    <xf numFmtId="168" fontId="241" fillId="0" borderId="0" applyAlignment="0" applyProtection="0"/>
    <xf numFmtId="168" fontId="241" fillId="0" borderId="0" applyAlignment="0" applyProtection="0"/>
    <xf numFmtId="168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8" fontId="240" fillId="0" borderId="58" applyNumberFormat="0" applyFill="0" applyAlignment="0" applyProtection="0"/>
    <xf numFmtId="168" fontId="239" fillId="0" borderId="57" applyNumberFormat="0" applyFill="0" applyAlignment="0" applyProtection="0"/>
    <xf numFmtId="168" fontId="22" fillId="0" borderId="0"/>
    <xf numFmtId="168" fontId="22" fillId="0" borderId="0"/>
    <xf numFmtId="205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8" fontId="22" fillId="0" borderId="0"/>
    <xf numFmtId="0" fontId="242" fillId="73" borderId="0" applyBorder="0">
      <alignment horizontal="left" vertical="top" wrapText="1"/>
    </xf>
    <xf numFmtId="168" fontId="242" fillId="73" borderId="0" applyBorder="0">
      <alignment horizontal="left" vertical="top" wrapText="1"/>
    </xf>
    <xf numFmtId="0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0" fontId="117" fillId="66" borderId="0"/>
    <xf numFmtId="168" fontId="117" fillId="66" borderId="0"/>
    <xf numFmtId="168" fontId="22" fillId="0" borderId="0"/>
    <xf numFmtId="0" fontId="243" fillId="0" borderId="0" applyNumberFormat="0" applyFill="0" applyBorder="0" applyAlignment="0">
      <alignment horizontal="center"/>
    </xf>
    <xf numFmtId="168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8" fontId="215" fillId="0" borderId="0" applyFont="0" applyFill="0" applyBorder="0" applyAlignment="0" applyProtection="0"/>
    <xf numFmtId="0" fontId="18" fillId="0" borderId="0"/>
    <xf numFmtId="168" fontId="18" fillId="0" borderId="0"/>
    <xf numFmtId="169" fontId="20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44" fillId="0" borderId="0"/>
    <xf numFmtId="168" fontId="244" fillId="0" borderId="0"/>
    <xf numFmtId="0" fontId="18" fillId="0" borderId="0"/>
    <xf numFmtId="168" fontId="18" fillId="0" borderId="0"/>
    <xf numFmtId="168" fontId="18" fillId="0" borderId="0"/>
    <xf numFmtId="168" fontId="22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9" fontId="20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2" fillId="0" borderId="0"/>
    <xf numFmtId="0" fontId="112" fillId="74" borderId="0" applyBorder="0">
      <alignment horizontal="left" vertical="top" wrapText="1"/>
    </xf>
    <xf numFmtId="168" fontId="112" fillId="74" borderId="0" applyBorder="0">
      <alignment horizontal="left" vertical="top" wrapText="1"/>
    </xf>
    <xf numFmtId="40" fontId="245" fillId="0" borderId="0" applyBorder="0">
      <alignment horizontal="right"/>
    </xf>
    <xf numFmtId="0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8" fontId="40" fillId="67" borderId="0" applyNumberFormat="0" applyFont="0" applyBorder="0" applyAlignment="0" applyProtection="0"/>
    <xf numFmtId="168" fontId="22" fillId="0" borderId="0"/>
    <xf numFmtId="231" fontId="246" fillId="64" borderId="0">
      <alignment horizontal="center"/>
    </xf>
    <xf numFmtId="263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8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47" fillId="0" borderId="10" applyBorder="0" applyProtection="0">
      <alignment horizontal="right" vertical="center"/>
    </xf>
    <xf numFmtId="168" fontId="22" fillId="0" borderId="0"/>
    <xf numFmtId="0" fontId="248" fillId="94" borderId="0" applyBorder="0" applyProtection="0">
      <alignment horizontal="centerContinuous" vertical="center"/>
    </xf>
    <xf numFmtId="168" fontId="248" fillId="94" borderId="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168" fontId="248" fillId="64" borderId="1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168" fontId="248" fillId="64" borderId="10" applyBorder="0" applyProtection="0">
      <alignment horizontal="centerContinuous" vertical="center"/>
    </xf>
    <xf numFmtId="168" fontId="248" fillId="64" borderId="10" applyBorder="0" applyProtection="0">
      <alignment horizontal="centerContinuous" vertical="center"/>
    </xf>
    <xf numFmtId="168" fontId="22" fillId="0" borderId="0"/>
    <xf numFmtId="168" fontId="22" fillId="0" borderId="0"/>
    <xf numFmtId="0" fontId="220" fillId="0" borderId="0" applyBorder="0" applyAlignment="0">
      <alignment horizontal="left"/>
    </xf>
    <xf numFmtId="168" fontId="220" fillId="0" borderId="0" applyBorder="0" applyAlignment="0">
      <alignment horizontal="left"/>
    </xf>
    <xf numFmtId="264" fontId="51" fillId="0" borderId="14"/>
    <xf numFmtId="265" fontId="51" fillId="0" borderId="14">
      <alignment vertical="center"/>
    </xf>
    <xf numFmtId="0" fontId="249" fillId="0" borderId="0" applyFill="0" applyBorder="0" applyProtection="0">
      <alignment horizontal="left"/>
    </xf>
    <xf numFmtId="168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8" fontId="169" fillId="0" borderId="19" applyFill="0" applyBorder="0" applyProtection="0">
      <alignment horizontal="left" vertical="top"/>
    </xf>
    <xf numFmtId="0" fontId="87" fillId="66" borderId="28" applyNumberFormat="0" applyFont="0" applyFill="0" applyAlignment="0" applyProtection="0">
      <protection locked="0"/>
    </xf>
    <xf numFmtId="168" fontId="87" fillId="66" borderId="28" applyNumberFormat="0" applyFont="0" applyFill="0" applyAlignment="0" applyProtection="0">
      <protection locked="0"/>
    </xf>
    <xf numFmtId="0" fontId="87" fillId="66" borderId="62" applyNumberFormat="0" applyFont="0" applyFill="0" applyAlignment="0" applyProtection="0">
      <protection locked="0"/>
    </xf>
    <xf numFmtId="168" fontId="87" fillId="66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8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8" fontId="22" fillId="0" borderId="0"/>
    <xf numFmtId="0" fontId="40" fillId="0" borderId="0" applyNumberForma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266" fontId="24" fillId="0" borderId="0" applyFont="0" applyFill="0" applyBorder="0" applyAlignment="0" applyProtection="0"/>
    <xf numFmtId="168" fontId="22" fillId="0" borderId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267" fontId="24" fillId="0" borderId="0" applyFont="0" applyFill="0" applyBorder="0" applyAlignment="0" applyProtection="0"/>
    <xf numFmtId="168" fontId="22" fillId="0" borderId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268" fontId="24" fillId="0" borderId="0" applyFont="0" applyFill="0" applyBorder="0" applyAlignment="0" applyProtection="0"/>
    <xf numFmtId="168" fontId="22" fillId="0" borderId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8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53" fillId="0" borderId="0" applyNumberFormat="0" applyFill="0" applyBorder="0" applyAlignment="0" applyProtection="0"/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68" fontId="22" fillId="0" borderId="0"/>
    <xf numFmtId="269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270" fontId="24" fillId="0" borderId="0" applyFont="0" applyFill="0" applyBorder="0" applyAlignment="0" applyProtection="0"/>
    <xf numFmtId="168" fontId="22" fillId="0" borderId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8" fontId="22" fillId="0" borderId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269" fontId="24" fillId="0" borderId="0" applyFont="0" applyFill="0" applyBorder="0" applyAlignment="0" applyProtection="0"/>
    <xf numFmtId="40" fontId="155" fillId="0" borderId="0"/>
    <xf numFmtId="168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2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168" fontId="22" fillId="0" borderId="0"/>
    <xf numFmtId="0" fontId="251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8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8" fontId="177" fillId="0" borderId="36" applyNumberFormat="0" applyFill="0" applyAlignment="0" applyProtection="0"/>
    <xf numFmtId="0" fontId="180" fillId="0" borderId="39" applyNumberFormat="0" applyFill="0" applyAlignment="0" applyProtection="0"/>
    <xf numFmtId="168" fontId="180" fillId="0" borderId="39" applyNumberFormat="0" applyFill="0" applyAlignment="0" applyProtection="0"/>
    <xf numFmtId="0" fontId="184" fillId="0" borderId="41" applyNumberFormat="0" applyFill="0" applyAlignment="0" applyProtection="0"/>
    <xf numFmtId="168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8" fontId="184" fillId="0" borderId="0" applyNumberFormat="0" applyFill="0" applyBorder="0" applyAlignment="0" applyProtection="0"/>
    <xf numFmtId="168" fontId="251" fillId="0" borderId="0" applyNumberFormat="0" applyFill="0" applyBorder="0" applyAlignment="0" applyProtection="0"/>
    <xf numFmtId="168" fontId="22" fillId="0" borderId="0"/>
    <xf numFmtId="0" fontId="254" fillId="49" borderId="14"/>
    <xf numFmtId="168" fontId="254" fillId="49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4" applyNumberFormat="0" applyFill="0" applyAlignment="0" applyProtection="0"/>
    <xf numFmtId="168" fontId="22" fillId="0" borderId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18" fillId="0" borderId="63" applyNumberFormat="0" applyFill="0" applyAlignment="0" applyProtection="0"/>
    <xf numFmtId="168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8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255" fillId="0" borderId="66" applyNumberFormat="0" applyFill="0" applyAlignment="0" applyProtection="0"/>
    <xf numFmtId="168" fontId="22" fillId="0" borderId="0"/>
    <xf numFmtId="0" fontId="255" fillId="0" borderId="65" applyNumberFormat="0" applyFill="0" applyAlignment="0" applyProtection="0"/>
    <xf numFmtId="168" fontId="255" fillId="0" borderId="65" applyNumberFormat="0" applyFill="0" applyAlignment="0" applyProtection="0"/>
    <xf numFmtId="168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8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2" fontId="170" fillId="66" borderId="13" applyNumberFormat="0" applyFont="0" applyFill="0" applyAlignment="0" applyProtection="0">
      <alignment horizontal="centerContinuous"/>
    </xf>
    <xf numFmtId="168" fontId="22" fillId="0" borderId="0"/>
    <xf numFmtId="0" fontId="20" fillId="0" borderId="0"/>
    <xf numFmtId="168" fontId="20" fillId="0" borderId="0"/>
    <xf numFmtId="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12" fillId="45" borderId="47" applyNumberFormat="0" applyAlignment="0" applyProtection="0"/>
    <xf numFmtId="168" fontId="212" fillId="45" borderId="47" applyNumberFormat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58" borderId="0" applyNumberFormat="0" applyBorder="0" applyAlignment="0" applyProtection="0"/>
    <xf numFmtId="168" fontId="77" fillId="58" borderId="0" applyNumberFormat="0" applyBorder="0" applyAlignment="0" applyProtection="0"/>
    <xf numFmtId="0" fontId="77" fillId="59" borderId="0" applyNumberFormat="0" applyBorder="0" applyAlignment="0" applyProtection="0"/>
    <xf numFmtId="168" fontId="77" fillId="59" borderId="0" applyNumberFormat="0" applyBorder="0" applyAlignment="0" applyProtection="0"/>
    <xf numFmtId="0" fontId="77" fillId="60" borderId="0" applyNumberFormat="0" applyBorder="0" applyAlignment="0" applyProtection="0"/>
    <xf numFmtId="168" fontId="77" fillId="60" borderId="0" applyNumberFormat="0" applyBorder="0" applyAlignment="0" applyProtection="0"/>
    <xf numFmtId="0" fontId="77" fillId="54" borderId="0" applyNumberFormat="0" applyBorder="0" applyAlignment="0" applyProtection="0"/>
    <xf numFmtId="168" fontId="77" fillId="54" borderId="0" applyNumberFormat="0" applyBorder="0" applyAlignment="0" applyProtection="0"/>
    <xf numFmtId="0" fontId="77" fillId="61" borderId="0" applyNumberFormat="0" applyBorder="0" applyAlignment="0" applyProtection="0"/>
    <xf numFmtId="168" fontId="77" fillId="61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56" fillId="0" borderId="0" applyNumberFormat="0" applyFill="0" applyBorder="0" applyAlignment="0" applyProtection="0"/>
    <xf numFmtId="168" fontId="22" fillId="0" borderId="0"/>
    <xf numFmtId="0" fontId="194" fillId="0" borderId="0" applyNumberFormat="0" applyFill="0" applyBorder="0" applyAlignment="0" applyProtection="0"/>
    <xf numFmtId="168" fontId="19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0" fontId="19" fillId="0" borderId="0">
      <alignment horizontal="left"/>
    </xf>
    <xf numFmtId="168" fontId="19" fillId="0" borderId="0">
      <alignment horizontal="left"/>
    </xf>
    <xf numFmtId="168" fontId="22" fillId="0" borderId="0"/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273" fontId="43" fillId="0" borderId="67" applyBorder="0">
      <alignment vertical="top"/>
      <protection locked="0"/>
    </xf>
    <xf numFmtId="168" fontId="22" fillId="0" borderId="0"/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273" fontId="43" fillId="0" borderId="68" applyBorder="0">
      <alignment vertical="top"/>
    </xf>
    <xf numFmtId="168" fontId="22" fillId="0" borderId="0"/>
    <xf numFmtId="0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0" fontId="40" fillId="66" borderId="0" applyNumberFormat="0" applyFont="0" applyAlignment="0" applyProtection="0"/>
    <xf numFmtId="168" fontId="40" fillId="66" borderId="0" applyNumberFormat="0" applyFont="0" applyAlignment="0" applyProtection="0"/>
    <xf numFmtId="168" fontId="22" fillId="0" borderId="0"/>
    <xf numFmtId="0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8" fontId="40" fillId="66" borderId="28" applyNumberFormat="0" applyFont="0" applyAlignment="0" applyProtection="0">
      <protection locked="0"/>
    </xf>
    <xf numFmtId="168" fontId="22" fillId="0" borderId="0"/>
    <xf numFmtId="0" fontId="257" fillId="0" borderId="0" applyNumberFormat="0" applyFill="0" applyBorder="0" applyAlignment="0" applyProtection="0"/>
    <xf numFmtId="168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8" fontId="22" fillId="0" borderId="0"/>
    <xf numFmtId="0" fontId="258" fillId="0" borderId="0">
      <alignment vertical="top"/>
      <protection hidden="1"/>
    </xf>
    <xf numFmtId="168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18" fillId="0" borderId="0"/>
    <xf numFmtId="168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8" fontId="28" fillId="0" borderId="0" applyNumberFormat="0" applyFill="0" applyBorder="0" applyAlignment="0" applyProtection="0">
      <alignment vertical="top"/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/>
    <xf numFmtId="0" fontId="263" fillId="0" borderId="0"/>
    <xf numFmtId="168" fontId="263" fillId="0" borderId="0"/>
    <xf numFmtId="167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8" fontId="264" fillId="0" borderId="0" applyNumberFormat="0" applyFill="0" applyBorder="0" applyAlignment="0" applyProtection="0">
      <alignment vertical="top"/>
      <protection locked="0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8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8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8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41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41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0" fontId="269" fillId="33" borderId="69" xfId="4785" applyFont="1" applyFill="1" applyBorder="1" applyAlignment="1">
      <alignment horizontal="left" vertical="center"/>
    </xf>
    <xf numFmtId="0" fontId="269" fillId="33" borderId="69" xfId="4785" applyFont="1" applyFill="1" applyBorder="1" applyAlignment="1">
      <alignment horizontal="right" vertical="center"/>
    </xf>
    <xf numFmtId="41" fontId="268" fillId="95" borderId="0" xfId="4785" applyNumberFormat="1" applyFont="1" applyFill="1" applyAlignment="1">
      <alignment horizontal="right" vertical="center"/>
    </xf>
    <xf numFmtId="41" fontId="272" fillId="95" borderId="0" xfId="4785" applyNumberFormat="1" applyFont="1" applyFill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0" fontId="269" fillId="33" borderId="69" xfId="1" applyFont="1" applyFill="1" applyBorder="1" applyAlignment="1">
      <alignment horizontal="left" vertical="center"/>
    </xf>
    <xf numFmtId="0" fontId="269" fillId="33" borderId="69" xfId="1" applyFont="1" applyFill="1" applyBorder="1" applyAlignment="1">
      <alignment horizontal="right" vertical="center"/>
    </xf>
    <xf numFmtId="41" fontId="268" fillId="0" borderId="0" xfId="1" applyNumberFormat="1" applyFont="1" applyAlignment="1">
      <alignment horizontal="right" vertical="center"/>
    </xf>
    <xf numFmtId="41" fontId="268" fillId="95" borderId="0" xfId="1" applyNumberFormat="1" applyFont="1" applyFill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72" fillId="0" borderId="0" xfId="1" applyFont="1" applyAlignment="1">
      <alignment horizontal="left" vertical="center"/>
    </xf>
    <xf numFmtId="41" fontId="272" fillId="0" borderId="0" xfId="1" applyNumberFormat="1" applyFont="1" applyAlignment="1">
      <alignment horizontal="right" vertical="center"/>
    </xf>
    <xf numFmtId="41" fontId="272" fillId="95" borderId="0" xfId="1" applyNumberFormat="1" applyFont="1" applyFill="1" applyAlignment="1">
      <alignment horizontal="right" vertical="center"/>
    </xf>
    <xf numFmtId="41" fontId="272" fillId="0" borderId="11" xfId="4785" applyNumberFormat="1" applyFont="1" applyBorder="1" applyAlignment="1">
      <alignment horizontal="right" vertical="center"/>
    </xf>
    <xf numFmtId="41" fontId="272" fillId="95" borderId="11" xfId="4785" applyNumberFormat="1" applyFont="1" applyFill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41" fontId="272" fillId="0" borderId="11" xfId="1" applyNumberFormat="1" applyFont="1" applyBorder="1" applyAlignment="1">
      <alignment horizontal="right" vertical="center"/>
    </xf>
    <xf numFmtId="41" fontId="272" fillId="95" borderId="11" xfId="1" applyNumberFormat="1" applyFont="1" applyFill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168" fontId="42" fillId="0" borderId="28" xfId="4984" applyFont="1" applyBorder="1" applyAlignment="1">
      <alignment wrapText="1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273" fillId="33" borderId="69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74" fillId="0" borderId="0" xfId="0" applyFont="1" applyAlignment="1">
      <alignment horizontal="left" vertical="center"/>
    </xf>
    <xf numFmtId="0" fontId="275" fillId="0" borderId="0" xfId="0" applyFont="1" applyAlignment="1">
      <alignment vertical="center"/>
    </xf>
    <xf numFmtId="0" fontId="276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66" fontId="267" fillId="0" borderId="0" xfId="0" applyNumberFormat="1" applyFont="1" applyAlignment="1">
      <alignment horizontal="right" vertical="center"/>
    </xf>
    <xf numFmtId="166" fontId="267" fillId="95" borderId="0" xfId="0" applyNumberFormat="1" applyFont="1" applyFill="1" applyAlignment="1">
      <alignment horizontal="right" vertical="center"/>
    </xf>
    <xf numFmtId="166" fontId="267" fillId="0" borderId="11" xfId="0" applyNumberFormat="1" applyFont="1" applyBorder="1" applyAlignment="1">
      <alignment horizontal="right" vertical="center"/>
    </xf>
    <xf numFmtId="166" fontId="267" fillId="95" borderId="11" xfId="0" applyNumberFormat="1" applyFont="1" applyFill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66" fontId="267" fillId="0" borderId="10" xfId="0" applyNumberFormat="1" applyFont="1" applyBorder="1" applyAlignment="1">
      <alignment horizontal="right" vertical="center"/>
    </xf>
    <xf numFmtId="166" fontId="267" fillId="95" borderId="10" xfId="0" applyNumberFormat="1" applyFont="1" applyFill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9" fillId="33" borderId="69" xfId="0" applyFont="1" applyFill="1" applyBorder="1" applyAlignment="1">
      <alignment vertical="center"/>
    </xf>
    <xf numFmtId="0" fontId="269" fillId="33" borderId="69" xfId="0" applyFont="1" applyFill="1" applyBorder="1" applyAlignment="1">
      <alignment horizontal="righ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6" fontId="272" fillId="0" borderId="11" xfId="0" applyNumberFormat="1" applyFont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66" fontId="272" fillId="0" borderId="10" xfId="0" applyNumberFormat="1" applyFont="1" applyBorder="1" applyAlignment="1">
      <alignment horizontal="right" vertical="center"/>
    </xf>
    <xf numFmtId="0" fontId="277" fillId="33" borderId="69" xfId="0" applyFont="1" applyFill="1" applyBorder="1" applyAlignment="1">
      <alignment horizontal="right"/>
    </xf>
    <xf numFmtId="41" fontId="278" fillId="0" borderId="0" xfId="0" applyNumberFormat="1" applyFont="1" applyAlignment="1">
      <alignment horizontal="right"/>
    </xf>
    <xf numFmtId="41" fontId="278" fillId="95" borderId="0" xfId="0" applyNumberFormat="1" applyFont="1" applyFill="1" applyAlignment="1">
      <alignment horizontal="right"/>
    </xf>
    <xf numFmtId="41" fontId="279" fillId="0" borderId="11" xfId="0" applyNumberFormat="1" applyFont="1" applyBorder="1" applyAlignment="1">
      <alignment horizontal="right"/>
    </xf>
    <xf numFmtId="41" fontId="279" fillId="95" borderId="11" xfId="0" applyNumberFormat="1" applyFont="1" applyFill="1" applyBorder="1" applyAlignment="1">
      <alignment horizontal="right"/>
    </xf>
    <xf numFmtId="0" fontId="280" fillId="0" borderId="0" xfId="4785" applyFont="1" applyAlignment="1">
      <alignment horizontal="left" vertical="center"/>
    </xf>
    <xf numFmtId="0" fontId="280" fillId="0" borderId="0" xfId="4785" applyFont="1" applyAlignment="1">
      <alignment horizontal="right" vertical="center"/>
    </xf>
    <xf numFmtId="0" fontId="281" fillId="0" borderId="0" xfId="0" applyFont="1" applyAlignment="1">
      <alignment horizontal="left" vertical="center"/>
    </xf>
    <xf numFmtId="0" fontId="277" fillId="33" borderId="69" xfId="0" applyFont="1" applyFill="1" applyBorder="1"/>
    <xf numFmtId="0" fontId="280" fillId="0" borderId="0" xfId="0" applyFont="1"/>
    <xf numFmtId="0" fontId="279" fillId="0" borderId="11" xfId="0" applyFont="1" applyBorder="1"/>
    <xf numFmtId="0" fontId="278" fillId="0" borderId="0" xfId="0" applyFont="1"/>
    <xf numFmtId="0" fontId="281" fillId="0" borderId="0" xfId="1" applyFont="1" applyAlignment="1">
      <alignment horizontal="left" vertical="center"/>
    </xf>
    <xf numFmtId="0" fontId="282" fillId="0" borderId="0" xfId="1" applyFont="1" applyAlignment="1">
      <alignment horizontal="left" vertical="center"/>
    </xf>
    <xf numFmtId="168" fontId="32" fillId="0" borderId="28" xfId="4984" applyFont="1" applyBorder="1" applyAlignment="1">
      <alignment horizontal="left"/>
    </xf>
    <xf numFmtId="168" fontId="42" fillId="0" borderId="0" xfId="4984" applyFont="1" applyAlignment="1">
      <alignment wrapText="1"/>
    </xf>
    <xf numFmtId="168" fontId="283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75" fontId="272" fillId="0" borderId="11" xfId="4785" applyNumberFormat="1" applyFont="1" applyBorder="1" applyAlignment="1">
      <alignment horizontal="right" vertical="center"/>
    </xf>
    <xf numFmtId="0" fontId="268" fillId="0" borderId="0" xfId="4785" applyFont="1" applyAlignment="1">
      <alignment horizontal="left" vertical="center" indent="2"/>
    </xf>
    <xf numFmtId="275" fontId="268" fillId="0" borderId="0" xfId="4785" applyNumberFormat="1" applyFont="1" applyAlignment="1">
      <alignment horizontal="right" vertical="center"/>
    </xf>
    <xf numFmtId="275" fontId="268" fillId="95" borderId="0" xfId="4785" applyNumberFormat="1" applyFont="1" applyFill="1" applyAlignment="1">
      <alignment horizontal="right" vertical="center"/>
    </xf>
    <xf numFmtId="276" fontId="268" fillId="0" borderId="0" xfId="8829" applyNumberFormat="1" applyFont="1" applyFill="1" applyBorder="1" applyAlignment="1">
      <alignment horizontal="right" vertical="center"/>
    </xf>
    <xf numFmtId="166" fontId="268" fillId="0" borderId="0" xfId="4785" applyNumberFormat="1" applyFont="1" applyAlignment="1">
      <alignment horizontal="right" vertical="center"/>
    </xf>
    <xf numFmtId="41" fontId="280" fillId="0" borderId="0" xfId="4785" applyNumberFormat="1" applyFont="1" applyAlignment="1">
      <alignment horizontal="right" vertical="center"/>
    </xf>
    <xf numFmtId="0" fontId="284" fillId="0" borderId="0" xfId="4785" applyFont="1" applyAlignment="1">
      <alignment horizontal="left" vertical="center"/>
    </xf>
    <xf numFmtId="0" fontId="285" fillId="0" borderId="0" xfId="1" applyFont="1" applyAlignment="1">
      <alignment horizontal="left" vertical="center"/>
    </xf>
    <xf numFmtId="0" fontId="269" fillId="33" borderId="0" xfId="4785" applyFont="1" applyFill="1" applyAlignment="1">
      <alignment horizontal="right" vertical="center"/>
    </xf>
    <xf numFmtId="0" fontId="269" fillId="33" borderId="0" xfId="1" applyFont="1" applyFill="1" applyAlignment="1">
      <alignment horizontal="right" vertical="center"/>
    </xf>
    <xf numFmtId="0" fontId="269" fillId="33" borderId="0" xfId="0" applyFont="1" applyFill="1" applyAlignment="1">
      <alignment horizontal="right" vertical="center"/>
    </xf>
    <xf numFmtId="0" fontId="277" fillId="33" borderId="0" xfId="0" applyFont="1" applyFill="1" applyAlignment="1">
      <alignment horizontal="right"/>
    </xf>
    <xf numFmtId="0" fontId="18" fillId="0" borderId="28" xfId="0" applyFont="1" applyBorder="1" applyAlignment="1">
      <alignment vertical="center"/>
    </xf>
    <xf numFmtId="41" fontId="268" fillId="0" borderId="28" xfId="4785" applyNumberFormat="1" applyFont="1" applyBorder="1" applyAlignment="1">
      <alignment horizontal="right" vertical="center"/>
    </xf>
    <xf numFmtId="41" fontId="268" fillId="95" borderId="28" xfId="4785" applyNumberFormat="1" applyFont="1" applyFill="1" applyBorder="1" applyAlignment="1">
      <alignment horizontal="right" vertical="center"/>
    </xf>
    <xf numFmtId="167" fontId="18" fillId="0" borderId="0" xfId="2" applyFont="1" applyAlignment="1">
      <alignment horizontal="right"/>
    </xf>
    <xf numFmtId="41" fontId="267" fillId="0" borderId="0" xfId="0" applyNumberFormat="1" applyFont="1" applyAlignment="1">
      <alignment horizontal="right" vertical="center"/>
    </xf>
    <xf numFmtId="277" fontId="267" fillId="0" borderId="0" xfId="7315" applyNumberFormat="1" applyFont="1" applyAlignment="1">
      <alignment horizontal="right" vertical="center"/>
    </xf>
    <xf numFmtId="274" fontId="267" fillId="0" borderId="0" xfId="0" applyNumberFormat="1" applyFont="1" applyAlignment="1">
      <alignment horizontal="right" vertical="center"/>
    </xf>
    <xf numFmtId="41" fontId="267" fillId="95" borderId="0" xfId="0" applyNumberFormat="1" applyFont="1" applyFill="1" applyAlignment="1">
      <alignment horizontal="right" vertical="center"/>
    </xf>
    <xf numFmtId="0" fontId="267" fillId="95" borderId="0" xfId="0" applyFont="1" applyFill="1" applyAlignment="1">
      <alignment horizontal="right" vertical="center"/>
    </xf>
    <xf numFmtId="277" fontId="267" fillId="95" borderId="0" xfId="7315" applyNumberFormat="1" applyFont="1" applyFill="1" applyAlignment="1">
      <alignment horizontal="right" vertical="center"/>
    </xf>
    <xf numFmtId="167" fontId="267" fillId="95" borderId="0" xfId="2" applyFont="1" applyFill="1" applyAlignment="1">
      <alignment horizontal="right" vertical="center"/>
    </xf>
    <xf numFmtId="41" fontId="267" fillId="0" borderId="11" xfId="0" applyNumberFormat="1" applyFont="1" applyBorder="1" applyAlignment="1">
      <alignment horizontal="right" vertical="center"/>
    </xf>
    <xf numFmtId="41" fontId="267" fillId="95" borderId="11" xfId="0" applyNumberFormat="1" applyFont="1" applyFill="1" applyBorder="1" applyAlignment="1">
      <alignment horizontal="right" vertical="center"/>
    </xf>
    <xf numFmtId="0" fontId="267" fillId="0" borderId="10" xfId="0" applyFont="1" applyBorder="1" applyAlignment="1">
      <alignment vertical="center"/>
    </xf>
    <xf numFmtId="41" fontId="19" fillId="0" borderId="11" xfId="0" applyNumberFormat="1" applyFont="1" applyBorder="1" applyAlignment="1">
      <alignment horizontal="right" vertical="center"/>
    </xf>
    <xf numFmtId="41" fontId="19" fillId="95" borderId="11" xfId="0" applyNumberFormat="1" applyFont="1" applyFill="1" applyBorder="1" applyAlignment="1">
      <alignment horizontal="right" vertical="center"/>
    </xf>
    <xf numFmtId="0" fontId="286" fillId="96" borderId="10" xfId="8830" applyFont="1" applyFill="1" applyBorder="1"/>
    <xf numFmtId="0" fontId="286" fillId="96" borderId="10" xfId="8830" applyFont="1" applyFill="1" applyBorder="1" applyAlignment="1">
      <alignment horizontal="right"/>
    </xf>
    <xf numFmtId="0" fontId="270" fillId="0" borderId="11" xfId="8830" applyFont="1" applyBorder="1"/>
    <xf numFmtId="3" fontId="270" fillId="0" borderId="11" xfId="8830" applyNumberFormat="1" applyFont="1" applyBorder="1"/>
    <xf numFmtId="3" fontId="270" fillId="95" borderId="11" xfId="8830" applyNumberFormat="1" applyFont="1" applyFill="1" applyBorder="1"/>
    <xf numFmtId="0" fontId="267" fillId="0" borderId="0" xfId="8830" applyFont="1"/>
    <xf numFmtId="3" fontId="267" fillId="0" borderId="0" xfId="8830" applyNumberFormat="1" applyFont="1"/>
    <xf numFmtId="3" fontId="267" fillId="95" borderId="0" xfId="8830" applyNumberFormat="1" applyFont="1" applyFill="1"/>
    <xf numFmtId="9" fontId="267" fillId="0" borderId="0" xfId="8828" applyFont="1"/>
    <xf numFmtId="9" fontId="267" fillId="95" borderId="0" xfId="8828" applyFont="1" applyFill="1"/>
    <xf numFmtId="0" fontId="274" fillId="0" borderId="0" xfId="5471" applyFont="1" applyAlignment="1">
      <alignment horizontal="left"/>
    </xf>
    <xf numFmtId="0" fontId="287" fillId="0" borderId="0" xfId="0" applyFont="1"/>
    <xf numFmtId="0" fontId="18" fillId="0" borderId="0" xfId="0" applyFont="1"/>
    <xf numFmtId="0" fontId="273" fillId="33" borderId="69" xfId="0" applyFont="1" applyFill="1" applyBorder="1" applyAlignment="1">
      <alignment horizontal="right" vertical="center"/>
    </xf>
    <xf numFmtId="41" fontId="18" fillId="0" borderId="0" xfId="0" applyNumberFormat="1" applyFont="1" applyAlignment="1">
      <alignment horizontal="right" vertical="center"/>
    </xf>
    <xf numFmtId="9" fontId="18" fillId="0" borderId="0" xfId="7315" applyFont="1" applyAlignment="1">
      <alignment horizontal="right" vertical="center"/>
    </xf>
    <xf numFmtId="277" fontId="18" fillId="0" borderId="0" xfId="7315" applyNumberFormat="1" applyAlignment="1">
      <alignment horizontal="right" vertical="center"/>
    </xf>
    <xf numFmtId="277" fontId="19" fillId="0" borderId="11" xfId="7315" applyNumberFormat="1" applyFont="1" applyBorder="1" applyAlignment="1">
      <alignment horizontal="right" vertical="center"/>
    </xf>
    <xf numFmtId="41" fontId="18" fillId="0" borderId="0" xfId="0" applyNumberFormat="1" applyFont="1" applyAlignment="1">
      <alignment horizontal="right"/>
    </xf>
    <xf numFmtId="10" fontId="18" fillId="0" borderId="0" xfId="7315" applyNumberFormat="1" applyFont="1" applyAlignment="1">
      <alignment horizontal="right"/>
    </xf>
    <xf numFmtId="275" fontId="18" fillId="0" borderId="0" xfId="0" applyNumberFormat="1" applyFont="1" applyAlignment="1">
      <alignment horizontal="right" vertical="center"/>
    </xf>
    <xf numFmtId="278" fontId="18" fillId="0" borderId="0" xfId="2" applyNumberFormat="1" applyAlignment="1">
      <alignment horizontal="right" vertical="center"/>
    </xf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årlig" xfId="3661" xr:uid="{00000000-0005-0000-0000-00004B0E0000}"/>
    <cellStyle name="Dårlig 2" xfId="3662" xr:uid="{00000000-0005-0000-0000-00004C0E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CEC89A5E-CCC3-43EB-BCF0-C94E6A521BB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øytral" xfId="7053" xr:uid="{00000000-0005-0000-0000-00008D1B0000}"/>
    <cellStyle name="Nøytral 2" xfId="7054" xr:uid="{00000000-0005-0000-0000-00008E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E4B4BFF1-A73B-4E82-BCC9-50B7F9A141E5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Überschrift" xfId="8735" xr:uid="{00000000-0005-0000-0000-00001F220000}"/>
    <cellStyle name="Überschrift 2" xfId="8736" xr:uid="{00000000-0005-0000-0000-00002022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5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AA13"/>
  <sheetViews>
    <sheetView showGridLines="0" view="pageBreakPreview" zoomScale="90" zoomScaleNormal="100" zoomScaleSheetLayoutView="90" workbookViewId="0">
      <selection activeCell="A26" sqref="A26"/>
    </sheetView>
  </sheetViews>
  <sheetFormatPr defaultColWidth="9" defaultRowHeight="12.75"/>
  <cols>
    <col min="1" max="1" width="3.625" style="12" customWidth="1"/>
    <col min="2" max="2" width="44.625" style="12" customWidth="1"/>
    <col min="3" max="15" width="8.625" style="13" customWidth="1"/>
    <col min="16" max="16384" width="9" style="13"/>
  </cols>
  <sheetData>
    <row r="2" spans="1:27">
      <c r="B2" s="2" t="s">
        <v>0</v>
      </c>
    </row>
    <row r="3" spans="1:27" ht="14.25" customHeight="1">
      <c r="B3" s="14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9" t="s">
        <v>12</v>
      </c>
      <c r="N3" s="15" t="s">
        <v>13</v>
      </c>
      <c r="P3" s="84"/>
      <c r="Q3" s="84"/>
      <c r="R3" s="84"/>
      <c r="S3" s="84"/>
      <c r="T3" s="84"/>
      <c r="U3" s="84"/>
      <c r="V3" s="84"/>
      <c r="W3" s="84"/>
      <c r="X3" s="84"/>
      <c r="Y3" s="84"/>
      <c r="Z3" s="83"/>
      <c r="AA3" s="84"/>
    </row>
    <row r="4" spans="1:27" ht="14.25" customHeight="1">
      <c r="B4" s="12" t="s">
        <v>14</v>
      </c>
      <c r="C4" s="16">
        <v>5.7832187637438004</v>
      </c>
      <c r="D4" s="16">
        <v>24.128611718901897</v>
      </c>
      <c r="E4" s="16">
        <v>0.87607736999999997</v>
      </c>
      <c r="F4" s="16">
        <v>6.6693107636899993E-2</v>
      </c>
      <c r="G4" s="16">
        <v>-0.22200611145060001</v>
      </c>
      <c r="H4" s="16">
        <v>-3.5058715174399901E-2</v>
      </c>
      <c r="I4" s="16">
        <v>0.68570565101190006</v>
      </c>
      <c r="J4" s="16">
        <v>2.4848884869941399</v>
      </c>
      <c r="K4" s="16">
        <v>1.77253061655301E-2</v>
      </c>
      <c r="L4" s="16">
        <v>2.8036806088619399</v>
      </c>
      <c r="M4" s="17">
        <v>18.642808616136001</v>
      </c>
      <c r="N4" s="16">
        <v>23.949103018157597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>
      <c r="B5" s="12" t="s">
        <v>15</v>
      </c>
      <c r="C5" s="16">
        <v>2.7326597290549897</v>
      </c>
      <c r="D5" s="16">
        <v>-7.3942836977462099</v>
      </c>
      <c r="E5" s="16">
        <v>-17.629407543128401</v>
      </c>
      <c r="F5" s="16">
        <v>31.7756931616427</v>
      </c>
      <c r="G5" s="16">
        <v>-3.8636794209003003</v>
      </c>
      <c r="H5" s="16">
        <v>1.5977583918673999</v>
      </c>
      <c r="I5" s="16">
        <v>11.880364589481401</v>
      </c>
      <c r="J5" s="16">
        <v>5.2571293260258001</v>
      </c>
      <c r="K5" s="16">
        <v>9.6710218680357993</v>
      </c>
      <c r="L5" s="16">
        <v>2.8514310063641002</v>
      </c>
      <c r="M5" s="17">
        <v>-0.39521777478289699</v>
      </c>
      <c r="N5" s="16">
        <v>17.384364425642801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>
      <c r="B6" s="12" t="s">
        <v>16</v>
      </c>
      <c r="C6" s="16">
        <v>6.1794846911628403</v>
      </c>
      <c r="D6" s="16">
        <v>12.1608518866034</v>
      </c>
      <c r="E6" s="16">
        <v>0.91908118999999999</v>
      </c>
      <c r="F6" s="16">
        <v>0.25671052999999999</v>
      </c>
      <c r="G6" s="16">
        <v>2.0152249699999998</v>
      </c>
      <c r="H6" s="16">
        <v>7.0830542705097992</v>
      </c>
      <c r="I6" s="16">
        <v>10.2740709605098</v>
      </c>
      <c r="J6" s="16">
        <v>10.803735206928401</v>
      </c>
      <c r="K6" s="16">
        <v>15.808821481490101</v>
      </c>
      <c r="L6" s="16">
        <v>14.873250574279501</v>
      </c>
      <c r="M6" s="17">
        <v>45.676330866393002</v>
      </c>
      <c r="N6" s="16">
        <v>87.162138129091005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4.25" customHeight="1">
      <c r="B7" s="19" t="s">
        <v>17</v>
      </c>
      <c r="C7" s="20">
        <v>14.695363183961632</v>
      </c>
      <c r="D7" s="20">
        <v>28.895179907759086</v>
      </c>
      <c r="E7" s="20">
        <v>-15.834248983128401</v>
      </c>
      <c r="F7" s="20">
        <v>32.0990967992796</v>
      </c>
      <c r="G7" s="20">
        <v>-2.0704605623509003</v>
      </c>
      <c r="H7" s="20">
        <v>8.6457539472027989</v>
      </c>
      <c r="I7" s="20">
        <v>22.8401412010031</v>
      </c>
      <c r="J7" s="20">
        <v>18.545753019948343</v>
      </c>
      <c r="K7" s="20">
        <v>25.497568655691431</v>
      </c>
      <c r="L7" s="20">
        <v>20.528362189505543</v>
      </c>
      <c r="M7" s="21">
        <v>63.923921707746103</v>
      </c>
      <c r="N7" s="20">
        <v>128.49560557289141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ht="14.25" customHeight="1">
      <c r="B8" s="14" t="s">
        <v>18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14.25" customHeight="1">
      <c r="B9" s="12" t="s">
        <v>19</v>
      </c>
      <c r="C9" s="16">
        <v>55.128128523137178</v>
      </c>
      <c r="D9" s="16">
        <v>49.921567272810591</v>
      </c>
      <c r="E9" s="16">
        <v>0</v>
      </c>
      <c r="F9" s="16">
        <v>11.393180314877601</v>
      </c>
      <c r="G9" s="16">
        <v>-53.720926974702493</v>
      </c>
      <c r="H9" s="16">
        <v>11.881530491784641</v>
      </c>
      <c r="I9" s="16">
        <v>-30.446216168040248</v>
      </c>
      <c r="J9" s="16">
        <v>0.34283499999999911</v>
      </c>
      <c r="K9" s="16">
        <v>1.8731800000000001</v>
      </c>
      <c r="L9" s="16">
        <v>2.4089749999999999</v>
      </c>
      <c r="M9" s="17">
        <v>55.465156575957351</v>
      </c>
      <c r="N9" s="16">
        <v>60.090146575957348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s="27" customFormat="1" ht="14.25" customHeight="1">
      <c r="A10" s="19"/>
      <c r="B10" s="18" t="s">
        <v>20</v>
      </c>
      <c r="C10" s="25">
        <v>69.82349170709881</v>
      </c>
      <c r="D10" s="25">
        <v>78.816747180569678</v>
      </c>
      <c r="E10" s="25">
        <v>-15.834248983128401</v>
      </c>
      <c r="F10" s="25">
        <v>43.492277114157204</v>
      </c>
      <c r="G10" s="25">
        <v>-55.791387537053396</v>
      </c>
      <c r="H10" s="25">
        <v>20.52728443898744</v>
      </c>
      <c r="I10" s="25">
        <v>-7.6060749670371486</v>
      </c>
      <c r="J10" s="25">
        <v>18.888588019948344</v>
      </c>
      <c r="K10" s="25">
        <v>27.370748655691433</v>
      </c>
      <c r="L10" s="25">
        <v>22.937337189505541</v>
      </c>
      <c r="M10" s="26">
        <v>119.38907828370345</v>
      </c>
      <c r="N10" s="25">
        <v>188.58575214884877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14.25" customHeight="1">
      <c r="B11" s="69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7" ht="14.25" customHeight="1">
      <c r="B12" s="71" t="s">
        <v>21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27" ht="14.25" customHeight="1">
      <c r="B13" s="71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AA35"/>
  <sheetViews>
    <sheetView showGridLines="0" view="pageBreakPreview" zoomScale="90" zoomScaleNormal="100" zoomScaleSheetLayoutView="90" workbookViewId="0"/>
  </sheetViews>
  <sheetFormatPr defaultColWidth="8" defaultRowHeight="12.75"/>
  <cols>
    <col min="1" max="1" width="3.625" style="1" customWidth="1"/>
    <col min="2" max="2" width="45.625" style="1" customWidth="1"/>
    <col min="3" max="19" width="8.625" style="3" customWidth="1"/>
    <col min="20" max="16384" width="8" style="3"/>
  </cols>
  <sheetData>
    <row r="2" spans="1:27">
      <c r="B2" s="33" t="s">
        <v>22</v>
      </c>
    </row>
    <row r="3" spans="1:27" ht="14.25" customHeight="1">
      <c r="B3" s="31" t="s">
        <v>23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spans="1:27">
      <c r="B4" s="29" t="s">
        <v>24</v>
      </c>
      <c r="C4" s="4">
        <v>5322.9577431284506</v>
      </c>
      <c r="D4" s="4">
        <v>19872.542797999096</v>
      </c>
      <c r="E4" s="4">
        <v>5329.7281536108203</v>
      </c>
      <c r="F4" s="4">
        <v>7276.0216033002798</v>
      </c>
      <c r="G4" s="4">
        <v>6614.2966807651392</v>
      </c>
      <c r="H4" s="4">
        <v>8247.5412058772399</v>
      </c>
      <c r="I4" s="4">
        <v>27467.587643553499</v>
      </c>
      <c r="J4" s="4">
        <v>7213.2489649439904</v>
      </c>
      <c r="K4" s="4">
        <v>8880.0542668380094</v>
      </c>
      <c r="L4" s="4">
        <v>9093.7276236532598</v>
      </c>
      <c r="M4" s="10">
        <v>10869.539784448176</v>
      </c>
      <c r="N4" s="4">
        <v>36056.570639883481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>
      <c r="B5" s="29" t="s">
        <v>25</v>
      </c>
      <c r="C5" s="4">
        <v>3.088956</v>
      </c>
      <c r="D5" s="4">
        <v>4.9919560000000001</v>
      </c>
      <c r="E5" s="4">
        <v>0.21299999999999999</v>
      </c>
      <c r="F5" s="4">
        <v>6.4960000000000004</v>
      </c>
      <c r="G5" s="4">
        <v>-1.2273029100000001</v>
      </c>
      <c r="H5" s="4">
        <v>27.183389999999999</v>
      </c>
      <c r="I5" s="4">
        <v>32.66508709</v>
      </c>
      <c r="J5" s="4">
        <v>0.20791499999999999</v>
      </c>
      <c r="K5" s="4">
        <v>0.53739700000000001</v>
      </c>
      <c r="L5" s="4">
        <v>8.0883149999999997</v>
      </c>
      <c r="M5" s="10">
        <v>196.62896537942299</v>
      </c>
      <c r="N5" s="4">
        <v>205.462592379423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>
      <c r="B6" s="87" t="s">
        <v>26</v>
      </c>
      <c r="C6" s="88">
        <v>5326.0466991284502</v>
      </c>
      <c r="D6" s="88">
        <v>19877.534753999098</v>
      </c>
      <c r="E6" s="88">
        <v>5329.94115361082</v>
      </c>
      <c r="F6" s="88">
        <v>7282.5176033002799</v>
      </c>
      <c r="G6" s="88">
        <v>6613.0693778551395</v>
      </c>
      <c r="H6" s="88">
        <v>8274.7245958772401</v>
      </c>
      <c r="I6" s="88">
        <v>27500.2527306435</v>
      </c>
      <c r="J6" s="88">
        <v>7213.4568799439903</v>
      </c>
      <c r="K6" s="88">
        <v>8880.5916638380095</v>
      </c>
      <c r="L6" s="88">
        <v>9101.8159386532607</v>
      </c>
      <c r="M6" s="89">
        <v>11066.168749827599</v>
      </c>
      <c r="N6" s="88">
        <v>36262.033232262904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>
      <c r="B7" s="29" t="s">
        <v>27</v>
      </c>
      <c r="C7" s="4">
        <v>-5262.0181161533501</v>
      </c>
      <c r="D7" s="4">
        <v>-19284.9304819934</v>
      </c>
      <c r="E7" s="4">
        <v>-5175.0092893768597</v>
      </c>
      <c r="F7" s="4">
        <v>-7161.4832736235294</v>
      </c>
      <c r="G7" s="4">
        <v>-6462.6247769601296</v>
      </c>
      <c r="H7" s="4">
        <v>-8054.5610142165897</v>
      </c>
      <c r="I7" s="4">
        <v>-26853.6783541771</v>
      </c>
      <c r="J7" s="4">
        <v>-6984.8975438471898</v>
      </c>
      <c r="K7" s="4">
        <v>-8687.6026970946805</v>
      </c>
      <c r="L7" s="4">
        <v>-8907.91833422522</v>
      </c>
      <c r="M7" s="10">
        <v>-10515.1787155818</v>
      </c>
      <c r="N7" s="4">
        <v>-35095.597290748905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7" customFormat="1">
      <c r="A8" s="5"/>
      <c r="B8" s="30" t="s">
        <v>28</v>
      </c>
      <c r="C8" s="22">
        <v>64.028582975082003</v>
      </c>
      <c r="D8" s="22">
        <v>592.60427200574497</v>
      </c>
      <c r="E8" s="22">
        <v>154.93186423394499</v>
      </c>
      <c r="F8" s="22">
        <v>121.03432967674401</v>
      </c>
      <c r="G8" s="22">
        <v>150.44460089505301</v>
      </c>
      <c r="H8" s="22">
        <v>220.163581660608</v>
      </c>
      <c r="I8" s="22">
        <v>646.57437646635003</v>
      </c>
      <c r="J8" s="22">
        <v>228.5593360968</v>
      </c>
      <c r="K8" s="22">
        <v>192.988966743341</v>
      </c>
      <c r="L8" s="22">
        <v>193.897604428053</v>
      </c>
      <c r="M8" s="23">
        <v>550.9900342458061</v>
      </c>
      <c r="N8" s="22">
        <v>1166.435941514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>
      <c r="B9" s="29" t="s">
        <v>29</v>
      </c>
      <c r="C9" s="4">
        <v>-2.7326597290549897</v>
      </c>
      <c r="D9" s="4">
        <v>7.3942836977462099</v>
      </c>
      <c r="E9" s="4">
        <v>17.629407543128401</v>
      </c>
      <c r="F9" s="4">
        <v>-31.7756931616427</v>
      </c>
      <c r="G9" s="4">
        <v>3.8636794209003003</v>
      </c>
      <c r="H9" s="4">
        <v>-1.5977583918673999</v>
      </c>
      <c r="I9" s="4">
        <v>-11.880364589481401</v>
      </c>
      <c r="J9" s="4">
        <v>-5.2571293260258001</v>
      </c>
      <c r="K9" s="4">
        <v>-9.6710218680357993</v>
      </c>
      <c r="L9" s="4">
        <v>-2.8514310063641002</v>
      </c>
      <c r="M9" s="10">
        <v>0.39521777478289699</v>
      </c>
      <c r="N9" s="4">
        <v>-17.384364425642801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6.75" customHeight="1">
      <c r="B10" s="29"/>
      <c r="C10" s="4"/>
      <c r="D10" s="4"/>
      <c r="E10" s="4"/>
      <c r="F10" s="4"/>
      <c r="G10" s="4"/>
      <c r="H10" s="4"/>
      <c r="I10" s="4"/>
      <c r="J10" s="4"/>
      <c r="K10" s="4"/>
      <c r="L10" s="4"/>
      <c r="M10" s="10"/>
      <c r="N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>
      <c r="B11" s="34" t="s">
        <v>30</v>
      </c>
      <c r="C11" s="4">
        <v>-146.94494617070353</v>
      </c>
      <c r="D11" s="4">
        <v>-539.70612339803881</v>
      </c>
      <c r="E11" s="4">
        <v>-133.94447005104516</v>
      </c>
      <c r="F11" s="4">
        <v>-139.00795804758812</v>
      </c>
      <c r="G11" s="4">
        <v>-152.17451590156944</v>
      </c>
      <c r="H11" s="4">
        <v>-134.3031061601892</v>
      </c>
      <c r="I11" s="4">
        <v>-559.43005016039194</v>
      </c>
      <c r="J11" s="4">
        <v>-134.71019794423987</v>
      </c>
      <c r="K11" s="4">
        <v>-158.08852635198991</v>
      </c>
      <c r="L11" s="4">
        <v>-155.48422470818437</v>
      </c>
      <c r="M11" s="10">
        <v>-221.6676589733971</v>
      </c>
      <c r="N11" s="4">
        <v>-669.95060797781139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>
      <c r="B12" s="34" t="s">
        <v>31</v>
      </c>
      <c r="C12" s="4">
        <v>-57.614056447749384</v>
      </c>
      <c r="D12" s="4">
        <v>-51.981567272810679</v>
      </c>
      <c r="E12" s="4">
        <v>0</v>
      </c>
      <c r="F12" s="4">
        <v>-11.393180314877601</v>
      </c>
      <c r="G12" s="4">
        <v>53.720926974702493</v>
      </c>
      <c r="H12" s="4">
        <v>-19.979907097013623</v>
      </c>
      <c r="I12" s="4">
        <v>22.347839562811274</v>
      </c>
      <c r="J12" s="4">
        <v>-14.380308999999999</v>
      </c>
      <c r="K12" s="4">
        <v>-1.8731800000000001</v>
      </c>
      <c r="L12" s="4">
        <v>-2.4089749999999999</v>
      </c>
      <c r="M12" s="10">
        <v>-55.465156575957359</v>
      </c>
      <c r="N12" s="4">
        <v>-74.127620575957351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>
      <c r="B13" s="35" t="s">
        <v>32</v>
      </c>
      <c r="C13" s="6">
        <v>-140.53041964337001</v>
      </c>
      <c r="D13" s="6">
        <v>0.91658133489447591</v>
      </c>
      <c r="E13" s="6">
        <v>20.987394182899703</v>
      </c>
      <c r="F13" s="6">
        <v>-29.3668086857231</v>
      </c>
      <c r="G13" s="6">
        <v>51.991011968190406</v>
      </c>
      <c r="H13" s="6">
        <v>65.880568403388608</v>
      </c>
      <c r="I13" s="6">
        <v>109.492165868756</v>
      </c>
      <c r="J13" s="6">
        <v>79.46882915256019</v>
      </c>
      <c r="K13" s="6">
        <v>33.027260391351099</v>
      </c>
      <c r="L13" s="6">
        <v>36.004404719877201</v>
      </c>
      <c r="M13" s="11">
        <v>273.85721869644203</v>
      </c>
      <c r="N13" s="6">
        <v>422.35771296023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>
      <c r="B14" s="36"/>
      <c r="C14" s="4"/>
      <c r="D14" s="4"/>
      <c r="E14" s="4"/>
      <c r="F14" s="4"/>
      <c r="G14" s="4"/>
      <c r="H14" s="4"/>
      <c r="I14" s="4"/>
      <c r="J14" s="4"/>
      <c r="K14" s="4"/>
      <c r="L14" s="4"/>
      <c r="M14" s="10"/>
      <c r="N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>
      <c r="B15" s="29" t="s">
        <v>33</v>
      </c>
      <c r="C15" s="4">
        <v>-46.930932415810538</v>
      </c>
      <c r="D15" s="4">
        <v>-76.617219828618005</v>
      </c>
      <c r="E15" s="4">
        <v>-63.130190209917828</v>
      </c>
      <c r="F15" s="4">
        <v>-59.696911246126206</v>
      </c>
      <c r="G15" s="4">
        <v>-40.287452391128681</v>
      </c>
      <c r="H15" s="4">
        <v>-22.278403885793175</v>
      </c>
      <c r="I15" s="4">
        <v>-185.39295773296624</v>
      </c>
      <c r="J15" s="4">
        <v>-16.632059843341104</v>
      </c>
      <c r="K15" s="4">
        <v>-3.0553952917125784</v>
      </c>
      <c r="L15" s="4">
        <v>41.884497240783233</v>
      </c>
      <c r="M15" s="10">
        <v>103.61690023890361</v>
      </c>
      <c r="N15" s="4">
        <v>125.81394234463409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>
      <c r="B16" s="36" t="s">
        <v>34</v>
      </c>
      <c r="C16" s="4">
        <v>14.147221368782773</v>
      </c>
      <c r="D16" s="4">
        <v>-18.432835361842454</v>
      </c>
      <c r="E16" s="4">
        <v>-34.137694119741383</v>
      </c>
      <c r="F16" s="4">
        <v>78.751356265255211</v>
      </c>
      <c r="G16" s="4">
        <v>-26.766536209334333</v>
      </c>
      <c r="H16" s="4">
        <v>7.7065612512779946</v>
      </c>
      <c r="I16" s="4">
        <v>25.553687187457484</v>
      </c>
      <c r="J16" s="4">
        <v>-15.704448066803458</v>
      </c>
      <c r="K16" s="4">
        <v>63.186471997744626</v>
      </c>
      <c r="L16" s="4">
        <v>-109.48447546353184</v>
      </c>
      <c r="M16" s="10">
        <v>-391.3519178025042</v>
      </c>
      <c r="N16" s="4">
        <v>-453.35436933509538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>
      <c r="B17" s="32" t="s">
        <v>35</v>
      </c>
      <c r="C17" s="6">
        <v>-32.783711047027765</v>
      </c>
      <c r="D17" s="6">
        <v>-95.050055190460455</v>
      </c>
      <c r="E17" s="6">
        <v>-97.267884329659211</v>
      </c>
      <c r="F17" s="6">
        <v>19.054445019129005</v>
      </c>
      <c r="G17" s="6">
        <v>-67.053988600463015</v>
      </c>
      <c r="H17" s="6">
        <v>-14.571842634515182</v>
      </c>
      <c r="I17" s="6">
        <v>-159.83927054550875</v>
      </c>
      <c r="J17" s="6">
        <v>-32.336507910144562</v>
      </c>
      <c r="K17" s="6">
        <v>60.131076706032047</v>
      </c>
      <c r="L17" s="6">
        <v>-67.599978222748604</v>
      </c>
      <c r="M17" s="11">
        <v>-287.73501756360059</v>
      </c>
      <c r="N17" s="6">
        <v>-327.5404269904613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6.75" customHeight="1">
      <c r="B18" s="36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  <c r="N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>
      <c r="B19" s="35" t="s">
        <v>36</v>
      </c>
      <c r="C19" s="6">
        <v>-173.314130650398</v>
      </c>
      <c r="D19" s="6">
        <v>-94.133473855564603</v>
      </c>
      <c r="E19" s="6">
        <v>-76.280490146759092</v>
      </c>
      <c r="F19" s="6">
        <v>-10.3123636665952</v>
      </c>
      <c r="G19" s="6">
        <v>-15.062976632268999</v>
      </c>
      <c r="H19" s="6">
        <v>51.308725728870499</v>
      </c>
      <c r="I19" s="6">
        <v>-50.347104716752803</v>
      </c>
      <c r="J19" s="6">
        <v>47.132321202414104</v>
      </c>
      <c r="K19" s="6">
        <v>93.15833713737851</v>
      </c>
      <c r="L19" s="6">
        <v>-31.595573542861899</v>
      </c>
      <c r="M19" s="11">
        <v>-13.8815074515266</v>
      </c>
      <c r="N19" s="6">
        <v>94.813577345403999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6.75" customHeight="1"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  <c r="N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7" customFormat="1">
      <c r="A21" s="5"/>
      <c r="B21" s="34" t="s">
        <v>37</v>
      </c>
      <c r="C21" s="4">
        <v>8.5542188217668009</v>
      </c>
      <c r="D21" s="4">
        <v>-80.257510281990093</v>
      </c>
      <c r="E21" s="4">
        <v>-14.6192939600676</v>
      </c>
      <c r="F21" s="4">
        <v>-34.294299225678699</v>
      </c>
      <c r="G21" s="4">
        <v>-45.789673865190196</v>
      </c>
      <c r="H21" s="4">
        <v>2.9212107217602501</v>
      </c>
      <c r="I21" s="4">
        <v>-91.7820563291762</v>
      </c>
      <c r="J21" s="4">
        <v>-24.666833624084202</v>
      </c>
      <c r="K21" s="4">
        <v>-66.513203754692199</v>
      </c>
      <c r="L21" s="4">
        <v>-56.358421163846501</v>
      </c>
      <c r="M21" s="10">
        <v>37.306972922505096</v>
      </c>
      <c r="N21" s="4">
        <v>-110.23148562011799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>
      <c r="B22" s="30" t="s">
        <v>38</v>
      </c>
      <c r="C22" s="22">
        <v>-164.759911828632</v>
      </c>
      <c r="D22" s="22">
        <v>-174.390984137554</v>
      </c>
      <c r="E22" s="22">
        <v>-90.8997841068269</v>
      </c>
      <c r="F22" s="22">
        <v>-44.606662892273505</v>
      </c>
      <c r="G22" s="22">
        <v>-60.852650497456402</v>
      </c>
      <c r="H22" s="22">
        <v>54.229936450630497</v>
      </c>
      <c r="I22" s="22">
        <v>-142.12916104592603</v>
      </c>
      <c r="J22" s="22">
        <v>22.465487578330698</v>
      </c>
      <c r="K22" s="22">
        <v>26.645133382687703</v>
      </c>
      <c r="L22" s="22">
        <v>-87.953994706714596</v>
      </c>
      <c r="M22" s="23">
        <v>23.425465470981099</v>
      </c>
      <c r="N22" s="22">
        <v>-15.417908274715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>
      <c r="B23" s="29" t="s">
        <v>39</v>
      </c>
      <c r="C23" s="4">
        <v>227.73545394526499</v>
      </c>
      <c r="D23" s="4">
        <v>423.585168040555</v>
      </c>
      <c r="E23" s="4">
        <v>265.937687863679</v>
      </c>
      <c r="F23" s="4">
        <v>320.14806182584596</v>
      </c>
      <c r="G23" s="4">
        <v>345.71385495169295</v>
      </c>
      <c r="H23" s="4">
        <v>380.65589324791199</v>
      </c>
      <c r="I23" s="4">
        <v>1312.4554978891299</v>
      </c>
      <c r="J23" s="4">
        <v>367.24878932095299</v>
      </c>
      <c r="K23" s="4">
        <v>512.63444759537504</v>
      </c>
      <c r="L23" s="4">
        <v>965.28734322595199</v>
      </c>
      <c r="M23" s="10">
        <v>9762.4544340870198</v>
      </c>
      <c r="N23" s="4">
        <v>11607.625014229299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>
      <c r="B24" s="30" t="s">
        <v>40</v>
      </c>
      <c r="C24" s="22">
        <v>62.975542116632994</v>
      </c>
      <c r="D24" s="22">
        <v>249.194183903001</v>
      </c>
      <c r="E24" s="22">
        <v>175.0379037568521</v>
      </c>
      <c r="F24" s="22">
        <v>275.54139893357245</v>
      </c>
      <c r="G24" s="22">
        <v>284.86120445423654</v>
      </c>
      <c r="H24" s="22">
        <v>434.88582969854247</v>
      </c>
      <c r="I24" s="22">
        <v>1170.326336843204</v>
      </c>
      <c r="J24" s="22">
        <v>389.71427689928367</v>
      </c>
      <c r="K24" s="22">
        <v>539.27958097806277</v>
      </c>
      <c r="L24" s="22">
        <v>877.33334851923735</v>
      </c>
      <c r="M24" s="23">
        <v>9785.879899558</v>
      </c>
      <c r="N24" s="22">
        <v>11592.207105954585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>
      <c r="B25" s="36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>
      <c r="B26" s="32" t="s">
        <v>41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>
      <c r="B27" s="36" t="s">
        <v>42</v>
      </c>
      <c r="C27" s="91">
        <v>61.947929835531291</v>
      </c>
      <c r="D27" s="91">
        <v>253.82854988809666</v>
      </c>
      <c r="E27" s="91">
        <v>163.86646341859949</v>
      </c>
      <c r="F27" s="91">
        <v>268.8123412245468</v>
      </c>
      <c r="G27" s="91">
        <v>304.86592920843157</v>
      </c>
      <c r="H27" s="91">
        <v>441.23772361876405</v>
      </c>
      <c r="I27" s="91">
        <v>1178.7824574703425</v>
      </c>
      <c r="J27" s="91">
        <v>387.38708006843547</v>
      </c>
      <c r="K27" s="91">
        <v>527.68245443097123</v>
      </c>
      <c r="L27" s="91">
        <v>920.10283460822734</v>
      </c>
      <c r="M27" s="94">
        <v>9869.3026002310453</v>
      </c>
      <c r="N27" s="91">
        <v>11704.47496933868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>
      <c r="B28" s="36" t="s">
        <v>43</v>
      </c>
      <c r="C28" s="91">
        <v>1.0276122811017061</v>
      </c>
      <c r="D28" s="91">
        <v>-4.6343659850956662</v>
      </c>
      <c r="E28" s="91">
        <v>11.17144033825261</v>
      </c>
      <c r="F28" s="91">
        <v>6.7290577090256445</v>
      </c>
      <c r="G28" s="91">
        <v>-20.004724754195014</v>
      </c>
      <c r="H28" s="91">
        <v>-6.3518939202215998</v>
      </c>
      <c r="I28" s="91">
        <v>-8.4561206271384073</v>
      </c>
      <c r="J28" s="91">
        <v>2.3271968308481981</v>
      </c>
      <c r="K28" s="91">
        <v>11.597126547091532</v>
      </c>
      <c r="L28" s="91">
        <v>-42.769486088989936</v>
      </c>
      <c r="M28" s="94">
        <v>-83.422700673044957</v>
      </c>
      <c r="N28" s="91">
        <v>-112.26786338409522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6.75" customHeight="1">
      <c r="B29" s="3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95"/>
      <c r="N29" s="42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>
      <c r="B30" s="36" t="s">
        <v>44</v>
      </c>
      <c r="C30" s="92">
        <v>1.2021783997042231E-2</v>
      </c>
      <c r="D30" s="92">
        <v>2.9812764980150307E-2</v>
      </c>
      <c r="E30" s="92">
        <v>2.9068212906813221E-2</v>
      </c>
      <c r="F30" s="92">
        <v>1.6619847183327624E-2</v>
      </c>
      <c r="G30" s="92">
        <v>2.2749587566529918E-2</v>
      </c>
      <c r="H30" s="92">
        <v>2.6606756407373519E-2</v>
      </c>
      <c r="I30" s="92">
        <v>2.3511579431627294E-2</v>
      </c>
      <c r="J30" s="92">
        <v>3.1685132371453872E-2</v>
      </c>
      <c r="K30" s="92">
        <v>2.1731543803460401E-2</v>
      </c>
      <c r="L30" s="92">
        <v>2.1303177930089283E-2</v>
      </c>
      <c r="M30" s="96">
        <v>4.9790496304729676E-2</v>
      </c>
      <c r="N30" s="92">
        <v>3.2166865383494371E-2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6.75" customHeight="1">
      <c r="B31" s="3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95"/>
      <c r="N31" s="42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>
      <c r="B32" s="36" t="s">
        <v>45</v>
      </c>
      <c r="C32" s="93">
        <v>-0.33933630403870563</v>
      </c>
      <c r="D32" s="93">
        <v>-0.34746030317599136</v>
      </c>
      <c r="E32" s="93">
        <v>-0.20890271799532098</v>
      </c>
      <c r="F32" s="93">
        <v>-0.10497205954606928</v>
      </c>
      <c r="G32" s="93">
        <v>-8.3511698424087621E-2</v>
      </c>
      <c r="H32" s="93">
        <v>0.12442367378545477</v>
      </c>
      <c r="I32" s="93">
        <v>-0.27453925827535552</v>
      </c>
      <c r="J32" s="93">
        <v>4.1236115020298954E-2</v>
      </c>
      <c r="K32" s="93">
        <v>3.0803566735199687E-2</v>
      </c>
      <c r="L32" s="93">
        <v>-9.2446370569888095E-2</v>
      </c>
      <c r="M32" s="97">
        <v>0.21857964909537811</v>
      </c>
      <c r="N32" s="93">
        <v>0.19812627550552533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>
      <c r="B33" s="36" t="s">
        <v>46</v>
      </c>
      <c r="C33" s="93">
        <v>0.46613222349115163</v>
      </c>
      <c r="D33" s="93">
        <v>0.86700025312735129</v>
      </c>
      <c r="E33" s="93">
        <v>0.54427784240019417</v>
      </c>
      <c r="F33" s="93">
        <v>0.65464360908748775</v>
      </c>
      <c r="G33" s="93">
        <v>0.70679601645421075</v>
      </c>
      <c r="H33" s="93">
        <v>0.78179553830015669</v>
      </c>
      <c r="I33" s="93">
        <v>2.6955364954746064</v>
      </c>
      <c r="J33" s="93">
        <v>0.75199596169290117</v>
      </c>
      <c r="K33" s="93">
        <v>1.0493728232441195</v>
      </c>
      <c r="L33" s="93">
        <v>1.9749536770060998</v>
      </c>
      <c r="M33" s="97">
        <v>19.971085527439023</v>
      </c>
      <c r="N33" s="93">
        <v>23.745757124375594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>
      <c r="B34" s="1" t="s">
        <v>47</v>
      </c>
      <c r="C34" s="93">
        <v>0.126795919452447</v>
      </c>
      <c r="D34" s="93">
        <v>0.51953994995136099</v>
      </c>
      <c r="E34" s="93">
        <v>0.33537512440487199</v>
      </c>
      <c r="F34" s="93">
        <v>0.54967154954141695</v>
      </c>
      <c r="G34" s="93">
        <v>0.62328431803012396</v>
      </c>
      <c r="H34" s="93">
        <v>0.90621921208561096</v>
      </c>
      <c r="I34" s="93">
        <v>2.4209972371992299</v>
      </c>
      <c r="J34" s="93">
        <v>0.79323207671320095</v>
      </c>
      <c r="K34" s="93">
        <v>1.08017638997932</v>
      </c>
      <c r="L34" s="93">
        <v>1.8825073064362099</v>
      </c>
      <c r="M34" s="97">
        <v>20.189665176534401</v>
      </c>
      <c r="N34" s="93">
        <v>23.943883399881202</v>
      </c>
    </row>
    <row r="35" spans="2:27">
      <c r="B35" s="1" t="s">
        <v>48</v>
      </c>
      <c r="C35" s="90">
        <v>0</v>
      </c>
      <c r="D35" s="90">
        <v>0.2</v>
      </c>
      <c r="E35" s="90">
        <v>0</v>
      </c>
      <c r="F35" s="90">
        <v>0</v>
      </c>
      <c r="G35" s="90">
        <v>0</v>
      </c>
      <c r="H35" s="90">
        <v>0</v>
      </c>
      <c r="I35" s="90">
        <v>1</v>
      </c>
      <c r="J35" s="90">
        <v>0</v>
      </c>
      <c r="K35" s="90">
        <v>0</v>
      </c>
      <c r="L35" s="90">
        <v>0</v>
      </c>
      <c r="M35" s="97">
        <v>0</v>
      </c>
      <c r="N35" s="90">
        <v>2</v>
      </c>
    </row>
  </sheetData>
  <conditionalFormatting sqref="M27:M35">
    <cfRule type="expression" dxfId="4" priority="1">
      <formula>M$1="4Q"</formula>
    </cfRule>
  </conditionalFormatting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53"/>
  <sheetViews>
    <sheetView showGridLines="0" view="pageBreakPreview" zoomScale="90" zoomScaleNormal="100" zoomScaleSheetLayoutView="90" workbookViewId="0">
      <selection activeCell="E3" sqref="E3"/>
    </sheetView>
  </sheetViews>
  <sheetFormatPr defaultColWidth="8" defaultRowHeight="12.75"/>
  <cols>
    <col min="1" max="1" width="3.625" style="1" customWidth="1"/>
    <col min="2" max="2" width="37.625" style="1" customWidth="1"/>
    <col min="3" max="11" width="8.625" style="3" customWidth="1"/>
    <col min="12" max="16384" width="8" style="3"/>
  </cols>
  <sheetData>
    <row r="2" spans="1:21">
      <c r="B2" s="45" t="s">
        <v>22</v>
      </c>
    </row>
    <row r="3" spans="1:21">
      <c r="B3" s="46" t="s">
        <v>49</v>
      </c>
      <c r="C3" s="47" t="s">
        <v>2</v>
      </c>
      <c r="D3" s="47" t="s">
        <v>4</v>
      </c>
      <c r="E3" s="47" t="s">
        <v>5</v>
      </c>
      <c r="F3" s="47" t="s">
        <v>6</v>
      </c>
      <c r="G3" s="47" t="s">
        <v>7</v>
      </c>
      <c r="H3" s="47" t="s">
        <v>9</v>
      </c>
      <c r="I3" s="47" t="s">
        <v>10</v>
      </c>
      <c r="J3" s="47" t="s">
        <v>11</v>
      </c>
      <c r="K3" s="9" t="s">
        <v>12</v>
      </c>
      <c r="M3" s="85"/>
      <c r="N3" s="85"/>
      <c r="O3" s="85"/>
      <c r="P3" s="85"/>
      <c r="Q3" s="85"/>
      <c r="R3" s="85"/>
      <c r="S3" s="85"/>
      <c r="T3" s="85"/>
      <c r="U3" s="83"/>
    </row>
    <row r="4" spans="1:21">
      <c r="B4" s="36" t="s">
        <v>50</v>
      </c>
      <c r="C4" s="38">
        <v>3230.8006051633906</v>
      </c>
      <c r="D4" s="38">
        <v>3268.5362564684096</v>
      </c>
      <c r="E4" s="38">
        <v>3423.6309457369798</v>
      </c>
      <c r="F4" s="38">
        <v>3532.5418648884202</v>
      </c>
      <c r="G4" s="38">
        <v>3596.1216576474199</v>
      </c>
      <c r="H4" s="38">
        <v>3762.2791589885601</v>
      </c>
      <c r="I4" s="38">
        <v>4245.5171966016587</v>
      </c>
      <c r="J4" s="38">
        <v>2882.6263940506897</v>
      </c>
      <c r="K4" s="39">
        <v>3487.448592618799</v>
      </c>
      <c r="M4" s="79"/>
      <c r="N4" s="79"/>
      <c r="O4" s="79"/>
      <c r="P4" s="79"/>
      <c r="Q4" s="79"/>
      <c r="R4" s="79"/>
      <c r="S4" s="79"/>
      <c r="T4" s="79"/>
      <c r="U4" s="79"/>
    </row>
    <row r="5" spans="1:21">
      <c r="B5" s="36" t="s">
        <v>51</v>
      </c>
      <c r="C5" s="38">
        <v>5724.2067052058701</v>
      </c>
      <c r="D5" s="38">
        <v>5808.1611777244098</v>
      </c>
      <c r="E5" s="38">
        <v>6101.2470005127707</v>
      </c>
      <c r="F5" s="38">
        <v>6064.4040479966898</v>
      </c>
      <c r="G5" s="38">
        <v>5948.7200806587598</v>
      </c>
      <c r="H5" s="38">
        <v>5957.7182553866405</v>
      </c>
      <c r="I5" s="38">
        <v>5933.0874356304503</v>
      </c>
      <c r="J5" s="38">
        <v>3412.5373624669601</v>
      </c>
      <c r="K5" s="39">
        <v>3562.8653578038902</v>
      </c>
      <c r="M5" s="79"/>
      <c r="N5" s="79"/>
      <c r="O5" s="79"/>
      <c r="P5" s="79"/>
      <c r="Q5" s="79"/>
      <c r="R5" s="79"/>
      <c r="S5" s="79"/>
      <c r="T5" s="79"/>
      <c r="U5" s="79"/>
    </row>
    <row r="6" spans="1:21">
      <c r="B6" s="36" t="s">
        <v>52</v>
      </c>
      <c r="C6" s="38">
        <v>2803.3155848460397</v>
      </c>
      <c r="D6" s="38">
        <v>2745.54280713048</v>
      </c>
      <c r="E6" s="38">
        <v>2823.9642193406698</v>
      </c>
      <c r="F6" s="38">
        <v>2693.3206321196299</v>
      </c>
      <c r="G6" s="38">
        <v>2723.1147982934899</v>
      </c>
      <c r="H6" s="38">
        <v>2764.12627473456</v>
      </c>
      <c r="I6" s="38">
        <v>2808.85052527573</v>
      </c>
      <c r="J6" s="38">
        <v>1904.3667274341599</v>
      </c>
      <c r="K6" s="39">
        <v>1911.27051977734</v>
      </c>
      <c r="M6" s="79"/>
      <c r="N6" s="79"/>
      <c r="O6" s="79"/>
      <c r="P6" s="79"/>
      <c r="Q6" s="79"/>
      <c r="R6" s="79"/>
      <c r="S6" s="79"/>
      <c r="T6" s="79"/>
      <c r="U6" s="79"/>
    </row>
    <row r="7" spans="1:21">
      <c r="B7" s="36" t="s">
        <v>53</v>
      </c>
      <c r="C7" s="38">
        <v>580.96363270998847</v>
      </c>
      <c r="D7" s="38">
        <v>540.24855777483083</v>
      </c>
      <c r="E7" s="38">
        <v>670.95864799058518</v>
      </c>
      <c r="F7" s="38">
        <v>592.90144969224525</v>
      </c>
      <c r="G7" s="38">
        <v>583.81471315615465</v>
      </c>
      <c r="H7" s="38">
        <v>543.28370396563321</v>
      </c>
      <c r="I7" s="38">
        <v>605.47126614438093</v>
      </c>
      <c r="J7" s="38">
        <v>345.08262345643243</v>
      </c>
      <c r="K7" s="39">
        <v>490.98903075963739</v>
      </c>
      <c r="M7" s="79"/>
      <c r="N7" s="79"/>
      <c r="O7" s="79"/>
      <c r="P7" s="79"/>
      <c r="Q7" s="79"/>
      <c r="R7" s="79"/>
      <c r="S7" s="79"/>
      <c r="T7" s="79"/>
      <c r="U7" s="79"/>
    </row>
    <row r="8" spans="1:21">
      <c r="B8" s="36" t="s">
        <v>54</v>
      </c>
      <c r="C8" s="38">
        <v>634.03607459924501</v>
      </c>
      <c r="D8" s="38">
        <v>569.369221692054</v>
      </c>
      <c r="E8" s="38">
        <v>572.405131745831</v>
      </c>
      <c r="F8" s="38">
        <v>580.05631009938304</v>
      </c>
      <c r="G8" s="38">
        <v>560.74472490211292</v>
      </c>
      <c r="H8" s="38">
        <v>560.23829685407702</v>
      </c>
      <c r="I8" s="38">
        <v>560.96407835967307</v>
      </c>
      <c r="J8" s="38">
        <v>500.881889473613</v>
      </c>
      <c r="K8" s="39">
        <v>528.73123176503998</v>
      </c>
      <c r="M8" s="79"/>
      <c r="N8" s="79"/>
      <c r="O8" s="79"/>
      <c r="P8" s="79"/>
      <c r="Q8" s="79"/>
      <c r="R8" s="79"/>
      <c r="S8" s="79"/>
      <c r="T8" s="79"/>
      <c r="U8" s="79"/>
    </row>
    <row r="9" spans="1:21">
      <c r="B9" s="36" t="s">
        <v>55</v>
      </c>
      <c r="C9" s="38">
        <v>58.392921035191002</v>
      </c>
      <c r="D9" s="38">
        <v>58.211138730956996</v>
      </c>
      <c r="E9" s="38">
        <v>66.540070907491</v>
      </c>
      <c r="F9" s="38">
        <v>75.084944265901612</v>
      </c>
      <c r="G9" s="38">
        <v>103.372301658596</v>
      </c>
      <c r="H9" s="38">
        <v>94.135557926002107</v>
      </c>
      <c r="I9" s="38">
        <v>94.780527725343404</v>
      </c>
      <c r="J9" s="38">
        <v>99.447454993037098</v>
      </c>
      <c r="K9" s="39">
        <v>6786.2483559943139</v>
      </c>
      <c r="M9" s="79"/>
      <c r="N9" s="79"/>
      <c r="O9" s="79"/>
      <c r="P9" s="79"/>
      <c r="Q9" s="79"/>
      <c r="R9" s="79"/>
      <c r="S9" s="79"/>
      <c r="T9" s="79"/>
      <c r="U9" s="79"/>
    </row>
    <row r="10" spans="1:21">
      <c r="B10" s="36" t="s">
        <v>56</v>
      </c>
      <c r="C10" s="38">
        <v>203.48946807905247</v>
      </c>
      <c r="D10" s="38">
        <v>163.09502003323684</v>
      </c>
      <c r="E10" s="38">
        <v>27.598618099996273</v>
      </c>
      <c r="F10" s="38">
        <v>25.806397332515314</v>
      </c>
      <c r="G10" s="38">
        <v>25.03945708018286</v>
      </c>
      <c r="H10" s="38">
        <v>21.855254709538301</v>
      </c>
      <c r="I10" s="38">
        <v>21.092648872590452</v>
      </c>
      <c r="J10" s="38">
        <v>38.905035564459297</v>
      </c>
      <c r="K10" s="39">
        <v>18.803460616515299</v>
      </c>
      <c r="M10" s="79"/>
      <c r="N10" s="79"/>
      <c r="O10" s="79"/>
      <c r="P10" s="79"/>
      <c r="Q10" s="79"/>
      <c r="R10" s="79"/>
      <c r="S10" s="79"/>
      <c r="T10" s="79"/>
      <c r="U10" s="79"/>
    </row>
    <row r="11" spans="1:21">
      <c r="B11" s="36" t="s">
        <v>57</v>
      </c>
      <c r="C11" s="38">
        <v>205.51321235697324</v>
      </c>
      <c r="D11" s="38">
        <v>208.99263211091696</v>
      </c>
      <c r="E11" s="38">
        <v>212.42725435829612</v>
      </c>
      <c r="F11" s="38">
        <v>215.12956102831461</v>
      </c>
      <c r="G11" s="38">
        <v>201.45092955269499</v>
      </c>
      <c r="H11" s="38">
        <v>205.07214091716295</v>
      </c>
      <c r="I11" s="38">
        <v>208.63843956625408</v>
      </c>
      <c r="J11" s="38">
        <v>211.05062589297182</v>
      </c>
      <c r="K11" s="39">
        <v>196.68081941993296</v>
      </c>
      <c r="M11" s="79"/>
      <c r="N11" s="79"/>
      <c r="O11" s="79"/>
      <c r="P11" s="79"/>
      <c r="Q11" s="79"/>
      <c r="R11" s="79"/>
      <c r="S11" s="79"/>
      <c r="T11" s="79"/>
      <c r="U11" s="79"/>
    </row>
    <row r="12" spans="1:21">
      <c r="B12" s="36" t="s">
        <v>58</v>
      </c>
      <c r="C12" s="38">
        <v>22.232895172388389</v>
      </c>
      <c r="D12" s="38">
        <v>18.745109862275235</v>
      </c>
      <c r="E12" s="38">
        <v>28.180994279238675</v>
      </c>
      <c r="F12" s="38">
        <v>20.315084562924426</v>
      </c>
      <c r="G12" s="38">
        <v>25.628187925919349</v>
      </c>
      <c r="H12" s="38">
        <v>27.142282440938587</v>
      </c>
      <c r="I12" s="38">
        <v>61.206296072343946</v>
      </c>
      <c r="J12" s="38">
        <v>55.084237652454732</v>
      </c>
      <c r="K12" s="39">
        <v>505.57241898361735</v>
      </c>
      <c r="M12" s="79"/>
      <c r="N12" s="79"/>
      <c r="O12" s="79"/>
      <c r="P12" s="79"/>
      <c r="Q12" s="79"/>
      <c r="R12" s="79"/>
      <c r="S12" s="79"/>
      <c r="T12" s="79"/>
      <c r="U12" s="79"/>
    </row>
    <row r="13" spans="1:21" s="7" customFormat="1">
      <c r="A13" s="5"/>
      <c r="B13" s="37" t="s">
        <v>59</v>
      </c>
      <c r="C13" s="98">
        <v>13462.9510991681</v>
      </c>
      <c r="D13" s="98">
        <v>13380.9019215276</v>
      </c>
      <c r="E13" s="98">
        <v>13926.9528829718</v>
      </c>
      <c r="F13" s="98">
        <v>13799.560291985999</v>
      </c>
      <c r="G13" s="98">
        <v>13768.006850875299</v>
      </c>
      <c r="H13" s="98">
        <v>13935.8509259231</v>
      </c>
      <c r="I13" s="98">
        <v>14539.6084142484</v>
      </c>
      <c r="J13" s="98">
        <v>9449.9823509847793</v>
      </c>
      <c r="K13" s="99">
        <v>17488.6097877391</v>
      </c>
      <c r="M13" s="79"/>
      <c r="N13" s="79"/>
      <c r="O13" s="79"/>
      <c r="P13" s="79"/>
      <c r="Q13" s="79"/>
      <c r="R13" s="79"/>
      <c r="S13" s="79"/>
      <c r="T13" s="79"/>
      <c r="U13" s="79"/>
    </row>
    <row r="14" spans="1:21">
      <c r="B14" s="36"/>
      <c r="C14" s="38"/>
      <c r="D14" s="38"/>
      <c r="E14" s="38"/>
      <c r="F14" s="38"/>
      <c r="G14" s="38"/>
      <c r="H14" s="38"/>
      <c r="I14" s="38"/>
      <c r="J14" s="38"/>
      <c r="K14" s="39"/>
      <c r="M14" s="79"/>
      <c r="N14" s="79"/>
      <c r="O14" s="79"/>
      <c r="P14" s="79"/>
      <c r="Q14" s="79"/>
      <c r="R14" s="79"/>
      <c r="S14" s="79"/>
      <c r="T14" s="79"/>
      <c r="U14" s="79"/>
    </row>
    <row r="15" spans="1:21">
      <c r="B15" s="36" t="s">
        <v>60</v>
      </c>
      <c r="C15" s="38">
        <v>69.022779105399607</v>
      </c>
      <c r="D15" s="38">
        <v>61.7426240379002</v>
      </c>
      <c r="E15" s="38">
        <v>79.483327565044007</v>
      </c>
      <c r="F15" s="38">
        <v>96.844083848531199</v>
      </c>
      <c r="G15" s="38">
        <v>66.583993018109297</v>
      </c>
      <c r="H15" s="38">
        <v>79.807241154308599</v>
      </c>
      <c r="I15" s="38">
        <v>87.570514154101303</v>
      </c>
      <c r="J15" s="38">
        <v>68.312769283268906</v>
      </c>
      <c r="K15" s="39">
        <v>75.389048519420299</v>
      </c>
      <c r="M15" s="79"/>
      <c r="N15" s="79"/>
      <c r="O15" s="79"/>
      <c r="P15" s="79"/>
      <c r="Q15" s="79"/>
      <c r="R15" s="79"/>
      <c r="S15" s="79"/>
      <c r="T15" s="79"/>
      <c r="U15" s="79"/>
    </row>
    <row r="16" spans="1:21">
      <c r="B16" s="36" t="s">
        <v>61</v>
      </c>
      <c r="C16" s="38">
        <v>293.24979568791804</v>
      </c>
      <c r="D16" s="38">
        <v>210.90850065799899</v>
      </c>
      <c r="E16" s="38">
        <v>228.79026458452199</v>
      </c>
      <c r="F16" s="38">
        <v>257.76777637080903</v>
      </c>
      <c r="G16" s="38">
        <v>275.04508753305498</v>
      </c>
      <c r="H16" s="38">
        <v>270.23939311010196</v>
      </c>
      <c r="I16" s="38">
        <v>352.76784223467098</v>
      </c>
      <c r="J16" s="38">
        <v>48.583865365475198</v>
      </c>
      <c r="K16" s="39">
        <v>44.161198981321498</v>
      </c>
      <c r="M16" s="79"/>
      <c r="N16" s="79"/>
      <c r="O16" s="79"/>
      <c r="P16" s="79"/>
      <c r="Q16" s="79"/>
      <c r="R16" s="79"/>
      <c r="S16" s="79"/>
      <c r="T16" s="79"/>
      <c r="U16" s="79"/>
    </row>
    <row r="17" spans="1:21">
      <c r="B17" s="36" t="s">
        <v>62</v>
      </c>
      <c r="C17" s="38">
        <v>4677.0906018446794</v>
      </c>
      <c r="D17" s="38">
        <v>4255.6896897718898</v>
      </c>
      <c r="E17" s="38">
        <v>4781.6873338818405</v>
      </c>
      <c r="F17" s="38">
        <v>5546.3484678852101</v>
      </c>
      <c r="G17" s="38">
        <v>5857.0927405347793</v>
      </c>
      <c r="H17" s="38">
        <v>6150.7319733147206</v>
      </c>
      <c r="I17" s="38">
        <v>6045.9405253309596</v>
      </c>
      <c r="J17" s="38">
        <v>3270.7668811288199</v>
      </c>
      <c r="K17" s="39">
        <v>5267.8329917851497</v>
      </c>
      <c r="M17" s="79"/>
      <c r="N17" s="79"/>
      <c r="O17" s="79"/>
      <c r="P17" s="79"/>
      <c r="Q17" s="79"/>
      <c r="R17" s="79"/>
      <c r="S17" s="79"/>
      <c r="T17" s="79"/>
      <c r="U17" s="79"/>
    </row>
    <row r="18" spans="1:21">
      <c r="B18" s="36" t="s">
        <v>63</v>
      </c>
      <c r="C18" s="38">
        <v>3713.1263103654164</v>
      </c>
      <c r="D18" s="38">
        <v>3832.9978812700019</v>
      </c>
      <c r="E18" s="38">
        <v>4648.2072748596938</v>
      </c>
      <c r="F18" s="38">
        <v>4629.769236582456</v>
      </c>
      <c r="G18" s="38">
        <v>4418.58706208684</v>
      </c>
      <c r="H18" s="38">
        <v>5646.4441714050645</v>
      </c>
      <c r="I18" s="38">
        <v>5747.7757990324244</v>
      </c>
      <c r="J18" s="38">
        <v>2685.4199593827352</v>
      </c>
      <c r="K18" s="39">
        <v>2317.1214567753523</v>
      </c>
      <c r="M18" s="79"/>
      <c r="N18" s="79"/>
      <c r="O18" s="79"/>
      <c r="P18" s="79"/>
      <c r="Q18" s="79"/>
      <c r="R18" s="79"/>
      <c r="S18" s="79"/>
      <c r="T18" s="79"/>
      <c r="U18" s="79"/>
    </row>
    <row r="19" spans="1:21">
      <c r="B19" s="48" t="s">
        <v>64</v>
      </c>
      <c r="C19" s="38">
        <v>1774.3045515151457</v>
      </c>
      <c r="D19" s="38">
        <v>1939.5365227532373</v>
      </c>
      <c r="E19" s="38">
        <v>1652.0577886957039</v>
      </c>
      <c r="F19" s="38">
        <v>1917.2463537315116</v>
      </c>
      <c r="G19" s="38">
        <v>1980.8002764824771</v>
      </c>
      <c r="H19" s="38">
        <v>2325.4432127048021</v>
      </c>
      <c r="I19" s="38">
        <v>2600.8446580169466</v>
      </c>
      <c r="J19" s="38">
        <v>785.74752818893251</v>
      </c>
      <c r="K19" s="39">
        <v>1213.6599364459189</v>
      </c>
      <c r="M19" s="79"/>
      <c r="N19" s="79"/>
      <c r="O19" s="79"/>
      <c r="P19" s="79"/>
      <c r="Q19" s="79"/>
      <c r="R19" s="79"/>
      <c r="S19" s="79"/>
      <c r="T19" s="79"/>
      <c r="U19" s="79"/>
    </row>
    <row r="20" spans="1:21">
      <c r="B20" s="48" t="s">
        <v>65</v>
      </c>
      <c r="C20" s="38">
        <v>175.435210533076</v>
      </c>
      <c r="D20" s="38">
        <v>450.13628005447902</v>
      </c>
      <c r="E20" s="38">
        <v>502.14682647198998</v>
      </c>
      <c r="F20" s="38">
        <v>483.95190999725003</v>
      </c>
      <c r="G20" s="38">
        <v>405.56456119833297</v>
      </c>
      <c r="H20" s="38">
        <v>550.08448123963205</v>
      </c>
      <c r="I20" s="38">
        <v>565.28450979064405</v>
      </c>
      <c r="J20" s="38">
        <v>240.210857880579</v>
      </c>
      <c r="K20" s="39">
        <v>258.11895074434801</v>
      </c>
      <c r="M20" s="79"/>
      <c r="N20" s="79"/>
      <c r="O20" s="79"/>
      <c r="P20" s="79"/>
      <c r="Q20" s="79"/>
      <c r="R20" s="79"/>
      <c r="S20" s="79"/>
      <c r="T20" s="79"/>
      <c r="U20" s="79"/>
    </row>
    <row r="21" spans="1:21">
      <c r="B21" s="36" t="s">
        <v>57</v>
      </c>
      <c r="C21" s="38">
        <v>142.82414228496199</v>
      </c>
      <c r="D21" s="38">
        <v>142.78411167945097</v>
      </c>
      <c r="E21" s="38">
        <v>149.674900551099</v>
      </c>
      <c r="F21" s="38">
        <v>133.237338722354</v>
      </c>
      <c r="G21" s="38">
        <v>146.30994613494201</v>
      </c>
      <c r="H21" s="38">
        <v>157.18302329483402</v>
      </c>
      <c r="I21" s="38">
        <v>167.29229769875701</v>
      </c>
      <c r="J21" s="38">
        <v>1159.5513076904901</v>
      </c>
      <c r="K21" s="39">
        <v>3102.5634010245794</v>
      </c>
      <c r="M21" s="79"/>
      <c r="N21" s="79"/>
      <c r="O21" s="79"/>
      <c r="P21" s="79"/>
      <c r="Q21" s="79"/>
      <c r="R21" s="79"/>
      <c r="S21" s="79"/>
      <c r="T21" s="79"/>
      <c r="U21" s="79"/>
    </row>
    <row r="22" spans="1:21">
      <c r="B22" s="36" t="s">
        <v>66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9">
        <v>5714.1742020999991</v>
      </c>
      <c r="M22" s="79"/>
      <c r="N22" s="79"/>
      <c r="O22" s="79"/>
      <c r="P22" s="79"/>
      <c r="Q22" s="79"/>
      <c r="R22" s="79"/>
      <c r="S22" s="79"/>
      <c r="T22" s="79"/>
      <c r="U22" s="79"/>
    </row>
    <row r="23" spans="1:21">
      <c r="B23" s="36" t="s">
        <v>67</v>
      </c>
      <c r="C23" s="38">
        <v>4559.6479178139098</v>
      </c>
      <c r="D23" s="38">
        <v>5197.52645374245</v>
      </c>
      <c r="E23" s="38">
        <v>5025.7588659029698</v>
      </c>
      <c r="F23" s="38">
        <v>4468.97259549105</v>
      </c>
      <c r="G23" s="38">
        <v>6169.7472539022901</v>
      </c>
      <c r="H23" s="38">
        <v>7101.9902184360799</v>
      </c>
      <c r="I23" s="38">
        <v>8078.22536174176</v>
      </c>
      <c r="J23" s="38">
        <v>7271.7851963195599</v>
      </c>
      <c r="K23" s="39">
        <v>6002.6199275478402</v>
      </c>
      <c r="M23" s="79"/>
      <c r="N23" s="79"/>
      <c r="O23" s="79"/>
      <c r="P23" s="79"/>
      <c r="Q23" s="79"/>
      <c r="R23" s="79"/>
      <c r="S23" s="79"/>
      <c r="T23" s="79"/>
      <c r="U23" s="79"/>
    </row>
    <row r="24" spans="1:21">
      <c r="B24" s="100" t="s">
        <v>68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14229.516265017801</v>
      </c>
      <c r="K24" s="44">
        <v>0</v>
      </c>
      <c r="M24" s="79"/>
      <c r="N24" s="79"/>
      <c r="O24" s="79"/>
      <c r="P24" s="79"/>
      <c r="Q24" s="79"/>
      <c r="R24" s="79"/>
      <c r="S24" s="79"/>
      <c r="T24" s="79"/>
      <c r="U24" s="79"/>
    </row>
    <row r="25" spans="1:21">
      <c r="B25" s="37" t="s">
        <v>69</v>
      </c>
      <c r="C25" s="40">
        <v>15404.7013091505</v>
      </c>
      <c r="D25" s="40">
        <v>16091.3220639674</v>
      </c>
      <c r="E25" s="40">
        <v>17067.806582512902</v>
      </c>
      <c r="F25" s="40">
        <v>17534.137762629201</v>
      </c>
      <c r="G25" s="40">
        <v>19319.730920890801</v>
      </c>
      <c r="H25" s="40">
        <v>22281.923714659501</v>
      </c>
      <c r="I25" s="40">
        <v>23645.7015080003</v>
      </c>
      <c r="J25" s="40">
        <v>29759.894630257699</v>
      </c>
      <c r="K25" s="41">
        <v>23995.641113923899</v>
      </c>
      <c r="M25" s="79"/>
      <c r="N25" s="79"/>
      <c r="O25" s="79"/>
      <c r="P25" s="79"/>
      <c r="Q25" s="79"/>
      <c r="R25" s="79"/>
      <c r="S25" s="79"/>
      <c r="T25" s="79"/>
      <c r="U25" s="79"/>
    </row>
    <row r="26" spans="1:21">
      <c r="B26" s="49"/>
      <c r="C26" s="50"/>
      <c r="D26" s="50"/>
      <c r="E26" s="50"/>
      <c r="F26" s="50"/>
      <c r="G26" s="50"/>
      <c r="H26" s="50"/>
      <c r="I26" s="50"/>
      <c r="J26" s="50"/>
      <c r="K26" s="50"/>
      <c r="M26" s="79"/>
      <c r="N26" s="79"/>
      <c r="O26" s="79"/>
      <c r="P26" s="79"/>
      <c r="Q26" s="79"/>
      <c r="R26" s="79"/>
      <c r="S26" s="79"/>
      <c r="T26" s="79"/>
      <c r="U26" s="79"/>
    </row>
    <row r="27" spans="1:21" s="7" customFormat="1">
      <c r="A27" s="5"/>
      <c r="B27" s="30" t="s">
        <v>70</v>
      </c>
      <c r="C27" s="101">
        <v>28867.6524083187</v>
      </c>
      <c r="D27" s="101">
        <v>29472.223985495002</v>
      </c>
      <c r="E27" s="101">
        <v>30994.759465484702</v>
      </c>
      <c r="F27" s="101">
        <v>31333.698054615201</v>
      </c>
      <c r="G27" s="101">
        <v>33087.7377717661</v>
      </c>
      <c r="H27" s="101">
        <v>36217.774640582596</v>
      </c>
      <c r="I27" s="101">
        <v>38185.3099222487</v>
      </c>
      <c r="J27" s="101">
        <v>39209.8769812424</v>
      </c>
      <c r="K27" s="102">
        <v>41484.250901662999</v>
      </c>
    </row>
    <row r="28" spans="1:21">
      <c r="B28" s="45"/>
      <c r="C28" s="42"/>
      <c r="D28" s="42"/>
      <c r="E28" s="42"/>
      <c r="F28" s="42"/>
      <c r="G28" s="42"/>
      <c r="H28" s="42"/>
      <c r="I28" s="42"/>
      <c r="J28" s="42"/>
      <c r="K28" s="42"/>
    </row>
    <row r="29" spans="1:21">
      <c r="B29" s="46" t="s">
        <v>71</v>
      </c>
      <c r="C29" s="47" t="s">
        <v>2</v>
      </c>
      <c r="D29" s="47" t="s">
        <v>4</v>
      </c>
      <c r="E29" s="47" t="s">
        <v>5</v>
      </c>
      <c r="F29" s="47" t="s">
        <v>6</v>
      </c>
      <c r="G29" s="47" t="s">
        <v>7</v>
      </c>
      <c r="H29" s="47" t="s">
        <v>9</v>
      </c>
      <c r="I29" s="47" t="s">
        <v>10</v>
      </c>
      <c r="J29" s="47" t="s">
        <v>11</v>
      </c>
      <c r="K29" s="9" t="s">
        <v>12</v>
      </c>
      <c r="M29" s="85"/>
      <c r="N29" s="85"/>
      <c r="O29" s="85"/>
      <c r="P29" s="85"/>
      <c r="Q29" s="85"/>
      <c r="R29" s="85"/>
      <c r="S29" s="85"/>
      <c r="T29" s="85"/>
      <c r="U29" s="83"/>
    </row>
    <row r="30" spans="1:21">
      <c r="B30" s="48" t="s">
        <v>72</v>
      </c>
      <c r="C30" s="38">
        <v>7832.5462707970701</v>
      </c>
      <c r="D30" s="38">
        <v>8011.1265250734796</v>
      </c>
      <c r="E30" s="38">
        <v>8726.7960973808094</v>
      </c>
      <c r="F30" s="38">
        <v>9128.5970846646087</v>
      </c>
      <c r="G30" s="38">
        <v>9244.4152331496898</v>
      </c>
      <c r="H30" s="38">
        <v>9940.468452927209</v>
      </c>
      <c r="I30" s="38">
        <v>10505.9229410193</v>
      </c>
      <c r="J30" s="38">
        <v>11187.451408745401</v>
      </c>
      <c r="K30" s="39">
        <v>19313.137975359099</v>
      </c>
      <c r="M30" s="79"/>
      <c r="N30" s="79"/>
      <c r="O30" s="79"/>
      <c r="P30" s="79"/>
      <c r="Q30" s="79"/>
      <c r="R30" s="79"/>
      <c r="S30" s="79"/>
      <c r="T30" s="79"/>
      <c r="U30" s="79"/>
    </row>
    <row r="31" spans="1:21">
      <c r="B31" s="51" t="s">
        <v>43</v>
      </c>
      <c r="C31" s="43">
        <v>28.426621508182585</v>
      </c>
      <c r="D31" s="43">
        <v>38.661335123537633</v>
      </c>
      <c r="E31" s="43">
        <v>63.864270113158803</v>
      </c>
      <c r="F31" s="43">
        <v>40.879216235557472</v>
      </c>
      <c r="G31" s="43">
        <v>-4.1695983746315743</v>
      </c>
      <c r="H31" s="43">
        <v>-2.5022540283355963</v>
      </c>
      <c r="I31" s="43">
        <v>-3.4890039891621458</v>
      </c>
      <c r="J31" s="43">
        <v>-55.853010792403104</v>
      </c>
      <c r="K31" s="44">
        <v>-129.08827759030873</v>
      </c>
      <c r="M31" s="79"/>
      <c r="N31" s="79"/>
      <c r="O31" s="79"/>
      <c r="P31" s="79"/>
      <c r="Q31" s="79"/>
      <c r="R31" s="79"/>
      <c r="S31" s="79"/>
      <c r="T31" s="79"/>
      <c r="U31" s="79"/>
    </row>
    <row r="32" spans="1:21">
      <c r="B32" s="52" t="s">
        <v>73</v>
      </c>
      <c r="C32" s="40">
        <v>7860.9728923052498</v>
      </c>
      <c r="D32" s="40">
        <v>8049.7878601970197</v>
      </c>
      <c r="E32" s="40">
        <v>8790.6603674939706</v>
      </c>
      <c r="F32" s="40">
        <v>9169.4763009001708</v>
      </c>
      <c r="G32" s="40">
        <v>9240.2456347750503</v>
      </c>
      <c r="H32" s="40">
        <v>9937.9661988988701</v>
      </c>
      <c r="I32" s="40">
        <v>10502.433937030099</v>
      </c>
      <c r="J32" s="40">
        <v>11131.598397952999</v>
      </c>
      <c r="K32" s="41">
        <v>19184.049697768802</v>
      </c>
      <c r="M32" s="79"/>
      <c r="N32" s="79"/>
      <c r="O32" s="79"/>
      <c r="P32" s="79"/>
      <c r="Q32" s="79"/>
      <c r="R32" s="79"/>
      <c r="S32" s="79"/>
      <c r="T32" s="79"/>
      <c r="U32" s="79"/>
    </row>
    <row r="33" spans="2:21">
      <c r="B33" s="48"/>
      <c r="C33" s="38"/>
      <c r="D33" s="38"/>
      <c r="E33" s="38"/>
      <c r="F33" s="38"/>
      <c r="G33" s="38"/>
      <c r="H33" s="38"/>
      <c r="I33" s="38"/>
      <c r="J33" s="38"/>
      <c r="K33" s="38"/>
      <c r="M33" s="79"/>
      <c r="N33" s="79"/>
      <c r="O33" s="79"/>
      <c r="P33" s="79"/>
      <c r="Q33" s="79"/>
      <c r="R33" s="79"/>
      <c r="S33" s="79"/>
      <c r="T33" s="79"/>
      <c r="U33" s="79"/>
    </row>
    <row r="34" spans="2:21">
      <c r="B34" s="48" t="s">
        <v>74</v>
      </c>
      <c r="C34" s="38">
        <v>925.2131665887996</v>
      </c>
      <c r="D34" s="38">
        <v>907.0818433217305</v>
      </c>
      <c r="E34" s="38">
        <v>958.15000001898034</v>
      </c>
      <c r="F34" s="38">
        <v>960.27399999999943</v>
      </c>
      <c r="G34" s="38">
        <v>962.43599998000082</v>
      </c>
      <c r="H34" s="38">
        <v>468.85899997999923</v>
      </c>
      <c r="I34" s="38">
        <v>417.17500000000018</v>
      </c>
      <c r="J34" s="38">
        <v>-1.9990238797618076E-8</v>
      </c>
      <c r="K34" s="39">
        <v>-1.9999788491986692E-8</v>
      </c>
      <c r="M34" s="79"/>
      <c r="N34" s="79"/>
      <c r="O34" s="79"/>
      <c r="P34" s="79"/>
      <c r="Q34" s="79"/>
      <c r="R34" s="79"/>
      <c r="S34" s="79"/>
      <c r="T34" s="79"/>
      <c r="U34" s="79"/>
    </row>
    <row r="35" spans="2:21">
      <c r="B35" s="48" t="s">
        <v>75</v>
      </c>
      <c r="C35" s="38">
        <v>4055.5586532790198</v>
      </c>
      <c r="D35" s="38">
        <v>3873.5932897989201</v>
      </c>
      <c r="E35" s="38">
        <v>3941.82129817341</v>
      </c>
      <c r="F35" s="38">
        <v>3706.5052240485302</v>
      </c>
      <c r="G35" s="38">
        <v>3679.1458712229396</v>
      </c>
      <c r="H35" s="38">
        <v>3729.47100865733</v>
      </c>
      <c r="I35" s="38">
        <v>3791.9482021257299</v>
      </c>
      <c r="J35" s="38">
        <v>2794.92185854536</v>
      </c>
      <c r="K35" s="39">
        <v>2920.5906287740499</v>
      </c>
      <c r="M35" s="79"/>
      <c r="N35" s="79"/>
      <c r="O35" s="79"/>
      <c r="P35" s="79"/>
      <c r="Q35" s="79"/>
      <c r="R35" s="79"/>
      <c r="S35" s="79"/>
      <c r="T35" s="79"/>
      <c r="U35" s="79"/>
    </row>
    <row r="36" spans="2:21">
      <c r="B36" s="48" t="s">
        <v>76</v>
      </c>
      <c r="C36" s="38">
        <v>1009.68097248682</v>
      </c>
      <c r="D36" s="38">
        <v>986.56535337538503</v>
      </c>
      <c r="E36" s="38">
        <v>982.08886473168593</v>
      </c>
      <c r="F36" s="38">
        <v>962.18500695644707</v>
      </c>
      <c r="G36" s="38">
        <v>1031.4427749511101</v>
      </c>
      <c r="H36" s="38">
        <v>1009.05359166682</v>
      </c>
      <c r="I36" s="38">
        <v>1038.7417117341201</v>
      </c>
      <c r="J36" s="38">
        <v>1019.07424933</v>
      </c>
      <c r="K36" s="39">
        <v>894.90245077999998</v>
      </c>
      <c r="M36" s="79"/>
      <c r="N36" s="79"/>
      <c r="O36" s="79"/>
      <c r="P36" s="79"/>
      <c r="Q36" s="79"/>
      <c r="R36" s="79"/>
      <c r="S36" s="79"/>
      <c r="T36" s="79"/>
      <c r="U36" s="79"/>
    </row>
    <row r="37" spans="2:21">
      <c r="B37" s="48" t="s">
        <v>77</v>
      </c>
      <c r="C37" s="38">
        <v>332.85830108817186</v>
      </c>
      <c r="D37" s="38">
        <v>320.17549985354094</v>
      </c>
      <c r="E37" s="38">
        <v>516.65027144046837</v>
      </c>
      <c r="F37" s="38">
        <v>524.0000729749114</v>
      </c>
      <c r="G37" s="38">
        <v>458.93493021172543</v>
      </c>
      <c r="H37" s="38">
        <v>548.50680216252476</v>
      </c>
      <c r="I37" s="38">
        <v>647.23614254531128</v>
      </c>
      <c r="J37" s="38">
        <v>38.649287176480783</v>
      </c>
      <c r="K37" s="39">
        <v>139.65047968608908</v>
      </c>
      <c r="M37" s="79"/>
      <c r="N37" s="79"/>
      <c r="O37" s="79"/>
      <c r="P37" s="79"/>
      <c r="Q37" s="79"/>
      <c r="R37" s="79"/>
      <c r="S37" s="79"/>
      <c r="T37" s="79"/>
      <c r="U37" s="79"/>
    </row>
    <row r="38" spans="2:21">
      <c r="B38" s="48" t="s">
        <v>78</v>
      </c>
      <c r="C38" s="38">
        <v>3.9550651671654999</v>
      </c>
      <c r="D38" s="38">
        <v>30.4066225427053</v>
      </c>
      <c r="E38" s="38">
        <v>24.766027410394102</v>
      </c>
      <c r="F38" s="38">
        <v>26.159178625074091</v>
      </c>
      <c r="G38" s="38">
        <v>36.256528658407554</v>
      </c>
      <c r="H38" s="38">
        <v>35.755058758586017</v>
      </c>
      <c r="I38" s="38">
        <v>35.776747732976048</v>
      </c>
      <c r="J38" s="38">
        <v>35.96598884708925</v>
      </c>
      <c r="K38" s="39">
        <v>118.9645273946123</v>
      </c>
      <c r="M38" s="79"/>
      <c r="N38" s="79"/>
      <c r="O38" s="79"/>
      <c r="P38" s="79"/>
      <c r="Q38" s="79"/>
      <c r="R38" s="79"/>
      <c r="S38" s="79"/>
      <c r="T38" s="79"/>
      <c r="U38" s="79"/>
    </row>
    <row r="39" spans="2:21">
      <c r="B39" s="52" t="s">
        <v>79</v>
      </c>
      <c r="C39" s="40">
        <v>6327.2661586099694</v>
      </c>
      <c r="D39" s="40">
        <v>6117.8226088922793</v>
      </c>
      <c r="E39" s="40">
        <v>6423.4764617749397</v>
      </c>
      <c r="F39" s="40">
        <v>6179.1234826049604</v>
      </c>
      <c r="G39" s="40">
        <v>6168.2161050241893</v>
      </c>
      <c r="H39" s="40">
        <v>5791.6454612252601</v>
      </c>
      <c r="I39" s="40">
        <v>5930.8778041381402</v>
      </c>
      <c r="J39" s="40">
        <v>3888.6113838789397</v>
      </c>
      <c r="K39" s="41">
        <v>4074.1080866147599</v>
      </c>
      <c r="M39" s="79"/>
      <c r="N39" s="79"/>
      <c r="O39" s="79"/>
      <c r="P39" s="79"/>
      <c r="Q39" s="79"/>
      <c r="R39" s="79"/>
      <c r="S39" s="79"/>
      <c r="T39" s="79"/>
      <c r="U39" s="79"/>
    </row>
    <row r="40" spans="2:21">
      <c r="B40" s="48"/>
      <c r="C40" s="38"/>
      <c r="D40" s="38"/>
      <c r="E40" s="38"/>
      <c r="F40" s="38"/>
      <c r="G40" s="38"/>
      <c r="H40" s="38"/>
      <c r="I40" s="38"/>
      <c r="J40" s="38"/>
      <c r="K40" s="38"/>
      <c r="M40" s="79"/>
      <c r="N40" s="79"/>
      <c r="O40" s="79"/>
      <c r="P40" s="79"/>
      <c r="Q40" s="79"/>
      <c r="R40" s="79"/>
      <c r="S40" s="79"/>
      <c r="T40" s="79"/>
      <c r="U40" s="79"/>
    </row>
    <row r="41" spans="2:21">
      <c r="B41" s="48" t="s">
        <v>80</v>
      </c>
      <c r="C41" s="38">
        <v>68.787335969980404</v>
      </c>
      <c r="D41" s="38">
        <v>73.140589516955401</v>
      </c>
      <c r="E41" s="38">
        <v>55.188285916638996</v>
      </c>
      <c r="F41" s="38">
        <v>69.619820107123005</v>
      </c>
      <c r="G41" s="38">
        <v>65.066126918608006</v>
      </c>
      <c r="H41" s="38">
        <v>65.935605575006392</v>
      </c>
      <c r="I41" s="38">
        <v>127.937750430275</v>
      </c>
      <c r="J41" s="38">
        <v>51.355835590909201</v>
      </c>
      <c r="K41" s="39">
        <v>61.827415099684096</v>
      </c>
      <c r="M41" s="79"/>
      <c r="N41" s="79"/>
      <c r="O41" s="79"/>
      <c r="P41" s="79"/>
      <c r="Q41" s="79"/>
      <c r="R41" s="79"/>
      <c r="S41" s="79"/>
      <c r="T41" s="79"/>
      <c r="U41" s="79"/>
    </row>
    <row r="42" spans="2:21">
      <c r="B42" s="48" t="s">
        <v>81</v>
      </c>
      <c r="C42" s="38">
        <v>1434.4466290112036</v>
      </c>
      <c r="D42" s="38">
        <v>963.24931682075203</v>
      </c>
      <c r="E42" s="38">
        <v>995.66902866176611</v>
      </c>
      <c r="F42" s="38">
        <v>39.583761179095973</v>
      </c>
      <c r="G42" s="38">
        <v>60.423325561390016</v>
      </c>
      <c r="H42" s="38">
        <v>37.353820437308059</v>
      </c>
      <c r="I42" s="38">
        <v>6.1464437304559851</v>
      </c>
      <c r="J42" s="38">
        <v>425.69690265821419</v>
      </c>
      <c r="K42" s="39">
        <v>-2.0000925360363908E-8</v>
      </c>
      <c r="M42" s="79"/>
      <c r="N42" s="79"/>
      <c r="O42" s="79"/>
      <c r="P42" s="79"/>
      <c r="Q42" s="79"/>
      <c r="R42" s="79"/>
      <c r="S42" s="79"/>
      <c r="T42" s="79"/>
      <c r="U42" s="79"/>
    </row>
    <row r="43" spans="2:21">
      <c r="B43" s="48" t="s">
        <v>82</v>
      </c>
      <c r="C43" s="38">
        <v>692.34923367203601</v>
      </c>
      <c r="D43" s="38">
        <v>664.58452861423802</v>
      </c>
      <c r="E43" s="38">
        <v>707.39032202951398</v>
      </c>
      <c r="F43" s="38">
        <v>705.16875680071496</v>
      </c>
      <c r="G43" s="38">
        <v>733.66216326970402</v>
      </c>
      <c r="H43" s="38">
        <v>737.16109130162397</v>
      </c>
      <c r="I43" s="38">
        <v>735.64575389629601</v>
      </c>
      <c r="J43" s="38">
        <v>586.47983480016592</v>
      </c>
      <c r="K43" s="39">
        <v>619.05364909296793</v>
      </c>
      <c r="M43" s="79"/>
      <c r="N43" s="79"/>
      <c r="O43" s="79"/>
      <c r="P43" s="79"/>
      <c r="Q43" s="79"/>
      <c r="R43" s="79"/>
      <c r="S43" s="79"/>
      <c r="T43" s="79"/>
      <c r="U43" s="79"/>
    </row>
    <row r="44" spans="2:21">
      <c r="B44" s="48" t="s">
        <v>83</v>
      </c>
      <c r="C44" s="38">
        <v>783.99764777014798</v>
      </c>
      <c r="D44" s="38">
        <v>900.73989983182798</v>
      </c>
      <c r="E44" s="38">
        <v>1518.87859388171</v>
      </c>
      <c r="F44" s="38">
        <v>1773.8961806239099</v>
      </c>
      <c r="G44" s="38">
        <v>1719.3000506393601</v>
      </c>
      <c r="H44" s="38">
        <v>1833.4430810571498</v>
      </c>
      <c r="I44" s="38">
        <v>2388.9843650951198</v>
      </c>
      <c r="J44" s="38">
        <v>2284.5222376287797</v>
      </c>
      <c r="K44" s="39">
        <v>3405.4173899187999</v>
      </c>
      <c r="M44" s="79"/>
      <c r="N44" s="79"/>
      <c r="O44" s="79"/>
      <c r="P44" s="79"/>
      <c r="Q44" s="79"/>
      <c r="R44" s="79"/>
      <c r="S44" s="79"/>
      <c r="T44" s="79"/>
      <c r="U44" s="79"/>
    </row>
    <row r="45" spans="2:21">
      <c r="B45" s="48" t="s">
        <v>84</v>
      </c>
      <c r="C45" s="38">
        <v>1429.4652842795299</v>
      </c>
      <c r="D45" s="38">
        <v>2007.3140242142802</v>
      </c>
      <c r="E45" s="38">
        <v>2359.7492134592899</v>
      </c>
      <c r="F45" s="38">
        <v>2660.0082411588501</v>
      </c>
      <c r="G45" s="38">
        <v>2644.6491606417803</v>
      </c>
      <c r="H45" s="38">
        <v>3271.2425556165399</v>
      </c>
      <c r="I45" s="38">
        <v>3462.7655254393803</v>
      </c>
      <c r="J45" s="38">
        <v>2273.3905827885296</v>
      </c>
      <c r="K45" s="39">
        <v>2554.04259900955</v>
      </c>
      <c r="M45" s="79"/>
      <c r="N45" s="79"/>
      <c r="O45" s="79"/>
      <c r="P45" s="79"/>
      <c r="Q45" s="79"/>
      <c r="R45" s="79"/>
      <c r="S45" s="79"/>
      <c r="T45" s="79"/>
      <c r="U45" s="79"/>
    </row>
    <row r="46" spans="2:21">
      <c r="B46" s="48" t="s">
        <v>85</v>
      </c>
      <c r="C46" s="38">
        <v>7372.4071375271069</v>
      </c>
      <c r="D46" s="38">
        <v>7567.8790921336185</v>
      </c>
      <c r="E46" s="38">
        <v>7789.5849153589461</v>
      </c>
      <c r="F46" s="38">
        <v>7962.5343497527811</v>
      </c>
      <c r="G46" s="38">
        <v>9066.3541803179451</v>
      </c>
      <c r="H46" s="38">
        <v>9930.5532844190966</v>
      </c>
      <c r="I46" s="38">
        <v>10165.439189133813</v>
      </c>
      <c r="J46" s="38">
        <v>5007.613808048307</v>
      </c>
      <c r="K46" s="39">
        <v>6550.160847694302</v>
      </c>
      <c r="M46" s="79"/>
      <c r="N46" s="79"/>
      <c r="O46" s="79"/>
      <c r="P46" s="79"/>
      <c r="Q46" s="79"/>
      <c r="R46" s="79"/>
      <c r="S46" s="79"/>
      <c r="T46" s="79"/>
      <c r="U46" s="79"/>
    </row>
    <row r="47" spans="2:21">
      <c r="B47" s="48" t="s">
        <v>86</v>
      </c>
      <c r="C47" s="38">
        <v>2655.9245147945003</v>
      </c>
      <c r="D47" s="38">
        <v>2542.2990524081201</v>
      </c>
      <c r="E47" s="38">
        <v>1973.8088558639199</v>
      </c>
      <c r="F47" s="38">
        <v>2328.5153794264102</v>
      </c>
      <c r="G47" s="38">
        <v>3134.3270058908602</v>
      </c>
      <c r="H47" s="38">
        <v>4288.6881639286203</v>
      </c>
      <c r="I47" s="38">
        <v>4442.6515622248398</v>
      </c>
      <c r="J47" s="38">
        <v>3872.5718909037305</v>
      </c>
      <c r="K47" s="39">
        <v>4831.1816214314695</v>
      </c>
      <c r="M47" s="79"/>
      <c r="N47" s="79"/>
      <c r="O47" s="79"/>
      <c r="P47" s="79"/>
      <c r="Q47" s="79"/>
      <c r="R47" s="79"/>
      <c r="S47" s="79"/>
      <c r="T47" s="79"/>
      <c r="U47" s="79"/>
    </row>
    <row r="48" spans="2:21">
      <c r="B48" s="48" t="s">
        <v>65</v>
      </c>
      <c r="C48" s="38">
        <v>242.02524211179599</v>
      </c>
      <c r="D48" s="38">
        <v>585.39701278910798</v>
      </c>
      <c r="E48" s="38">
        <v>380.34637715211204</v>
      </c>
      <c r="F48" s="38">
        <v>445.78075264971596</v>
      </c>
      <c r="G48" s="38">
        <v>255.49259724235199</v>
      </c>
      <c r="H48" s="38">
        <v>323.77244884865399</v>
      </c>
      <c r="I48" s="38">
        <v>422.42239807151896</v>
      </c>
      <c r="J48" s="38">
        <v>192.807720993944</v>
      </c>
      <c r="K48" s="39">
        <v>204.433701809528</v>
      </c>
      <c r="M48" s="79"/>
      <c r="N48" s="79"/>
      <c r="O48" s="79"/>
      <c r="P48" s="79"/>
      <c r="Q48" s="79"/>
      <c r="R48" s="79"/>
      <c r="S48" s="79"/>
      <c r="T48" s="79"/>
      <c r="U48" s="79"/>
    </row>
    <row r="49" spans="2:21">
      <c r="B49" s="51" t="s">
        <v>87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9495.2457418234208</v>
      </c>
      <c r="K49" s="44">
        <v>0</v>
      </c>
      <c r="M49" s="79"/>
      <c r="N49" s="79"/>
      <c r="O49" s="79"/>
      <c r="P49" s="79"/>
      <c r="Q49" s="79"/>
      <c r="R49" s="79"/>
      <c r="S49" s="79"/>
      <c r="T49" s="79"/>
      <c r="U49" s="79"/>
    </row>
    <row r="50" spans="2:21">
      <c r="B50" s="51" t="s">
        <v>88</v>
      </c>
      <c r="C50" s="43">
        <v>14679.4030251363</v>
      </c>
      <c r="D50" s="43">
        <v>15304.6035163289</v>
      </c>
      <c r="E50" s="43">
        <v>15780.615592323898</v>
      </c>
      <c r="F50" s="43">
        <v>15985.107241698601</v>
      </c>
      <c r="G50" s="43">
        <v>17679.274610482</v>
      </c>
      <c r="H50" s="43">
        <v>20488.150051183999</v>
      </c>
      <c r="I50" s="43">
        <v>21751.992988021702</v>
      </c>
      <c r="J50" s="43">
        <v>24189.684555235999</v>
      </c>
      <c r="K50" s="44">
        <v>18226.117224036298</v>
      </c>
      <c r="M50" s="79"/>
      <c r="N50" s="79"/>
      <c r="O50" s="79"/>
      <c r="P50" s="79"/>
      <c r="Q50" s="79"/>
      <c r="R50" s="79"/>
      <c r="S50" s="79"/>
      <c r="T50" s="79"/>
      <c r="U50" s="79"/>
    </row>
    <row r="51" spans="2:21">
      <c r="B51" s="53"/>
      <c r="C51" s="54"/>
      <c r="D51" s="54"/>
      <c r="E51" s="54"/>
      <c r="F51" s="54"/>
      <c r="G51" s="54"/>
      <c r="H51" s="54"/>
      <c r="I51" s="54"/>
      <c r="J51" s="54"/>
      <c r="K51" s="54"/>
      <c r="M51" s="79"/>
      <c r="N51" s="79"/>
      <c r="O51" s="79"/>
      <c r="P51" s="79"/>
      <c r="Q51" s="79"/>
      <c r="R51" s="79"/>
      <c r="S51" s="79"/>
      <c r="T51" s="79"/>
      <c r="U51" s="79"/>
    </row>
    <row r="52" spans="2:21">
      <c r="B52" s="30" t="s">
        <v>89</v>
      </c>
      <c r="C52" s="101">
        <v>28867.642076051601</v>
      </c>
      <c r="D52" s="101">
        <v>29472.213985418301</v>
      </c>
      <c r="E52" s="101">
        <v>30994.752421592802</v>
      </c>
      <c r="F52" s="101">
        <v>31333.707025203701</v>
      </c>
      <c r="G52" s="101">
        <v>33087.736350281295</v>
      </c>
      <c r="H52" s="101">
        <v>36217.7617113081</v>
      </c>
      <c r="I52" s="101">
        <v>38185.304729189906</v>
      </c>
      <c r="J52" s="101">
        <v>39209.894337067904</v>
      </c>
      <c r="K52" s="102">
        <v>41484.275008419798</v>
      </c>
    </row>
    <row r="53" spans="2:21">
      <c r="B53" s="68"/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AA37"/>
  <sheetViews>
    <sheetView showGridLines="0" view="pageBreakPreview" zoomScale="90" zoomScaleNormal="100" zoomScaleSheetLayoutView="90" workbookViewId="0">
      <selection activeCell="R3" sqref="R3"/>
    </sheetView>
  </sheetViews>
  <sheetFormatPr defaultColWidth="8" defaultRowHeight="12.75"/>
  <cols>
    <col min="1" max="1" width="3.625" style="60" customWidth="1"/>
    <col min="2" max="2" width="48.625" style="60" customWidth="1"/>
    <col min="3" max="10" width="8.625" style="61" customWidth="1" collapsed="1"/>
    <col min="11" max="12" width="8.625" style="61" customWidth="1"/>
    <col min="13" max="13" width="8.625" style="61" customWidth="1" collapsed="1"/>
    <col min="14" max="14" width="8.625" style="61" customWidth="1"/>
    <col min="15" max="16384" width="8" style="61"/>
  </cols>
  <sheetData>
    <row r="2" spans="2:27">
      <c r="B2" s="62" t="s">
        <v>22</v>
      </c>
    </row>
    <row r="3" spans="2:27">
      <c r="B3" s="63" t="s">
        <v>90</v>
      </c>
      <c r="C3" s="55" t="s">
        <v>2</v>
      </c>
      <c r="D3" s="55" t="s">
        <v>3</v>
      </c>
      <c r="E3" s="55" t="s">
        <v>4</v>
      </c>
      <c r="F3" s="55" t="s">
        <v>5</v>
      </c>
      <c r="G3" s="55" t="s">
        <v>6</v>
      </c>
      <c r="H3" s="55" t="s">
        <v>7</v>
      </c>
      <c r="I3" s="55" t="s">
        <v>8</v>
      </c>
      <c r="J3" s="55" t="s">
        <v>9</v>
      </c>
      <c r="K3" s="55" t="s">
        <v>10</v>
      </c>
      <c r="L3" s="55" t="s">
        <v>11</v>
      </c>
      <c r="M3" s="9" t="s">
        <v>12</v>
      </c>
      <c r="N3" s="9" t="s">
        <v>13</v>
      </c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3"/>
    </row>
    <row r="4" spans="2:27">
      <c r="B4" s="64" t="s">
        <v>91</v>
      </c>
      <c r="C4" s="56">
        <v>64.028582975082003</v>
      </c>
      <c r="D4" s="56">
        <v>592.60427200574497</v>
      </c>
      <c r="E4" s="56">
        <v>154.93186423394499</v>
      </c>
      <c r="F4" s="56">
        <v>121.03432967674401</v>
      </c>
      <c r="G4" s="56">
        <v>150.44460089505301</v>
      </c>
      <c r="H4" s="56">
        <v>220.163581660608</v>
      </c>
      <c r="I4" s="56">
        <v>646.57437646635003</v>
      </c>
      <c r="J4" s="56">
        <v>228.5593360968</v>
      </c>
      <c r="K4" s="56">
        <v>192.988966743341</v>
      </c>
      <c r="L4" s="56">
        <v>193.897604428053</v>
      </c>
      <c r="M4" s="57">
        <v>550.9900342458061</v>
      </c>
      <c r="N4" s="56">
        <v>1166.435941514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</row>
    <row r="5" spans="2:27">
      <c r="B5" s="64" t="s">
        <v>92</v>
      </c>
      <c r="C5" s="56">
        <v>519.448436340228</v>
      </c>
      <c r="D5" s="56">
        <v>1249.1648623964552</v>
      </c>
      <c r="E5" s="56">
        <v>442.70202387198299</v>
      </c>
      <c r="F5" s="56">
        <v>532.23443873637802</v>
      </c>
      <c r="G5" s="56">
        <v>585.74456024295694</v>
      </c>
      <c r="H5" s="56">
        <v>727.22141589763203</v>
      </c>
      <c r="I5" s="56">
        <v>2287.9024387489499</v>
      </c>
      <c r="J5" s="56">
        <v>639.91750716440697</v>
      </c>
      <c r="K5" s="56">
        <v>906.44945491191902</v>
      </c>
      <c r="L5" s="56">
        <v>1225.289249432207</v>
      </c>
      <c r="M5" s="57">
        <v>2.7299993382712273E-4</v>
      </c>
      <c r="N5" s="56">
        <v>2771.6564845084704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2:27">
      <c r="B6" s="64" t="s">
        <v>93</v>
      </c>
      <c r="C6" s="56">
        <v>897.9919233293399</v>
      </c>
      <c r="D6" s="56">
        <v>956.73268220291993</v>
      </c>
      <c r="E6" s="56">
        <v>986.42792749512193</v>
      </c>
      <c r="F6" s="56">
        <v>-680.92670129796602</v>
      </c>
      <c r="G6" s="56">
        <v>32.686996018468108</v>
      </c>
      <c r="H6" s="56">
        <v>1245.3374403869498</v>
      </c>
      <c r="I6" s="56">
        <v>1583.5256626025694</v>
      </c>
      <c r="J6" s="56">
        <v>832.406055408253</v>
      </c>
      <c r="K6" s="56">
        <v>694.7467705526401</v>
      </c>
      <c r="L6" s="56">
        <v>434.31103042347013</v>
      </c>
      <c r="M6" s="57">
        <v>316.51947863974112</v>
      </c>
      <c r="N6" s="56">
        <v>2277.9833350240997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7" spans="2:27">
      <c r="B7" s="65" t="s">
        <v>94</v>
      </c>
      <c r="C7" s="58">
        <v>1481.4689426446498</v>
      </c>
      <c r="D7" s="58">
        <v>2798.50181660512</v>
      </c>
      <c r="E7" s="58">
        <v>1584.0618156010498</v>
      </c>
      <c r="F7" s="58">
        <v>-27.657932884843998</v>
      </c>
      <c r="G7" s="58">
        <v>768.87615715647803</v>
      </c>
      <c r="H7" s="58">
        <v>2192.72243794519</v>
      </c>
      <c r="I7" s="58">
        <v>4518.0024778178695</v>
      </c>
      <c r="J7" s="58">
        <v>1700.88289866946</v>
      </c>
      <c r="K7" s="58">
        <v>1794.1851922079002</v>
      </c>
      <c r="L7" s="58">
        <v>1853.4978842837302</v>
      </c>
      <c r="M7" s="59">
        <v>867.50978588548105</v>
      </c>
      <c r="N7" s="58">
        <v>6216.0757610465698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2:27">
      <c r="B8" s="6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</row>
    <row r="9" spans="2:27">
      <c r="B9" s="64" t="s">
        <v>95</v>
      </c>
      <c r="C9" s="56">
        <v>-124.972259844383</v>
      </c>
      <c r="D9" s="56">
        <v>-218.21954497834801</v>
      </c>
      <c r="E9" s="56">
        <v>-32.795845632475398</v>
      </c>
      <c r="F9" s="56">
        <v>-90.8899211546766</v>
      </c>
      <c r="G9" s="56">
        <v>-150.98937474376001</v>
      </c>
      <c r="H9" s="56">
        <v>-232.59041302370099</v>
      </c>
      <c r="I9" s="56">
        <v>-507.265554554613</v>
      </c>
      <c r="J9" s="56">
        <v>-217.43912963926201</v>
      </c>
      <c r="K9" s="56">
        <v>-413.70245714019904</v>
      </c>
      <c r="L9" s="56">
        <v>-623.56039814882899</v>
      </c>
      <c r="M9" s="57">
        <v>-578.67935809114999</v>
      </c>
      <c r="N9" s="56">
        <v>-1833.38134301944</v>
      </c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</row>
    <row r="10" spans="2:27">
      <c r="B10" s="64" t="s">
        <v>96</v>
      </c>
      <c r="C10" s="56">
        <v>-48.403597577216999</v>
      </c>
      <c r="D10" s="56">
        <v>-143.615647307693</v>
      </c>
      <c r="E10" s="56">
        <v>-29.130624804294701</v>
      </c>
      <c r="F10" s="56">
        <v>-25.938984115798203</v>
      </c>
      <c r="G10" s="56">
        <v>-24.857276267445101</v>
      </c>
      <c r="H10" s="56">
        <v>-32.678942638877004</v>
      </c>
      <c r="I10" s="56">
        <v>-112.60582782641499</v>
      </c>
      <c r="J10" s="56">
        <v>-60.7831706592724</v>
      </c>
      <c r="K10" s="56">
        <v>-20.397495887026501</v>
      </c>
      <c r="L10" s="56">
        <v>-287.54876564979401</v>
      </c>
      <c r="M10" s="57">
        <v>-19.523167604769998</v>
      </c>
      <c r="N10" s="56">
        <v>-388.25259980086304</v>
      </c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</row>
    <row r="11" spans="2:27">
      <c r="B11" s="64" t="s">
        <v>97</v>
      </c>
      <c r="C11" s="56">
        <v>0</v>
      </c>
      <c r="D11" s="56">
        <v>0</v>
      </c>
      <c r="E11" s="56">
        <v>-126.08499999999999</v>
      </c>
      <c r="F11" s="56">
        <v>8.3100700000000103</v>
      </c>
      <c r="G11" s="56">
        <v>-4.1418187894230094</v>
      </c>
      <c r="H11" s="56">
        <v>-46.697788073802002</v>
      </c>
      <c r="I11" s="56">
        <v>-168.614536863225</v>
      </c>
      <c r="J11" s="56">
        <v>-12.619496999999999</v>
      </c>
      <c r="K11" s="56">
        <v>-1.1411088970999098E-3</v>
      </c>
      <c r="L11" s="56">
        <v>3.9728889710022503E-4</v>
      </c>
      <c r="M11" s="57">
        <v>-4.2999999999999997E-2</v>
      </c>
      <c r="N11" s="56">
        <v>-12.66324082</v>
      </c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</row>
    <row r="12" spans="2:27">
      <c r="B12" s="64" t="s">
        <v>98</v>
      </c>
      <c r="C12" s="56">
        <v>-1.9397697640909501</v>
      </c>
      <c r="D12" s="56">
        <v>-2.1397697640909499</v>
      </c>
      <c r="E12" s="56">
        <v>0</v>
      </c>
      <c r="F12" s="56">
        <v>1.0000000000000001E-5</v>
      </c>
      <c r="G12" s="56">
        <v>17.018999999999998</v>
      </c>
      <c r="H12" s="56">
        <v>0</v>
      </c>
      <c r="I12" s="56">
        <v>17.019009999999998</v>
      </c>
      <c r="J12" s="56">
        <v>0</v>
      </c>
      <c r="K12" s="56">
        <v>-5.0915179119911001E-3</v>
      </c>
      <c r="L12" s="56">
        <v>-3.2613664201927003E-4</v>
      </c>
      <c r="M12" s="57">
        <v>621.25711373656895</v>
      </c>
      <c r="N12" s="56">
        <v>621.25169608201509</v>
      </c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</row>
    <row r="13" spans="2:27">
      <c r="B13" s="66" t="s">
        <v>99</v>
      </c>
      <c r="C13" s="56">
        <v>-0.2</v>
      </c>
      <c r="D13" s="56">
        <v>4.49</v>
      </c>
      <c r="E13" s="56">
        <v>-8.8919999999999995</v>
      </c>
      <c r="F13" s="56">
        <v>-1E-3</v>
      </c>
      <c r="G13" s="56">
        <v>8.8930000000000007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7">
        <v>-106.387</v>
      </c>
      <c r="N13" s="56">
        <v>-106.387</v>
      </c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</row>
    <row r="14" spans="2:27">
      <c r="B14" s="66" t="s">
        <v>100</v>
      </c>
      <c r="C14" s="56">
        <v>2.8734260808960201E-8</v>
      </c>
      <c r="D14" s="56">
        <v>5.0799297419388E-5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6">
        <v>-1001.187</v>
      </c>
      <c r="M14" s="57">
        <v>-1998.8130000000001</v>
      </c>
      <c r="N14" s="56">
        <v>-3000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</row>
    <row r="15" spans="2:27">
      <c r="B15" s="66" t="s">
        <v>101</v>
      </c>
      <c r="C15" s="56">
        <v>30.767243710219901</v>
      </c>
      <c r="D15" s="56">
        <v>125.197506230738</v>
      </c>
      <c r="E15" s="56">
        <v>28.3279186262445</v>
      </c>
      <c r="F15" s="56">
        <v>31.793238727790797</v>
      </c>
      <c r="G15" s="56">
        <v>33.4300019861614</v>
      </c>
      <c r="H15" s="56">
        <v>16.492416866679299</v>
      </c>
      <c r="I15" s="56">
        <v>110.043576206876</v>
      </c>
      <c r="J15" s="56">
        <v>28.148557555736701</v>
      </c>
      <c r="K15" s="56">
        <v>32.097153353120603</v>
      </c>
      <c r="L15" s="56">
        <v>31.0756440156247</v>
      </c>
      <c r="M15" s="57">
        <v>27.472021156293998</v>
      </c>
      <c r="N15" s="56">
        <v>118.793376080776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</row>
    <row r="16" spans="2:27">
      <c r="B16" s="66" t="s">
        <v>102</v>
      </c>
      <c r="C16" s="56">
        <v>16.4555582377162</v>
      </c>
      <c r="D16" s="56">
        <v>190.169289128158</v>
      </c>
      <c r="E16" s="56">
        <v>13.653976971951701</v>
      </c>
      <c r="F16" s="56">
        <v>27.659748049033901</v>
      </c>
      <c r="G16" s="56">
        <v>37.655203669544797</v>
      </c>
      <c r="H16" s="56">
        <v>48.7685994013396</v>
      </c>
      <c r="I16" s="56">
        <v>127.73752809187</v>
      </c>
      <c r="J16" s="56">
        <v>51.3112945464297</v>
      </c>
      <c r="K16" s="56">
        <v>102.109452263058</v>
      </c>
      <c r="L16" s="56">
        <v>107.728294643908</v>
      </c>
      <c r="M16" s="57">
        <v>107.095191514597</v>
      </c>
      <c r="N16" s="56">
        <v>368.24423296799301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</row>
    <row r="17" spans="2:27">
      <c r="B17" s="66" t="s">
        <v>103</v>
      </c>
      <c r="C17" s="56">
        <v>7.4445315038207296</v>
      </c>
      <c r="D17" s="56">
        <v>29.814655303811502</v>
      </c>
      <c r="E17" s="56">
        <v>4.9359091587822208</v>
      </c>
      <c r="F17" s="56">
        <v>4.6662172925661798</v>
      </c>
      <c r="G17" s="56">
        <v>5.0857611061286994</v>
      </c>
      <c r="H17" s="56">
        <v>14.109529842149898</v>
      </c>
      <c r="I17" s="56">
        <v>28.797417399627001</v>
      </c>
      <c r="J17" s="56">
        <v>7.5391103015484395</v>
      </c>
      <c r="K17" s="56">
        <v>4.5581359492399596</v>
      </c>
      <c r="L17" s="56">
        <v>5.5091619343987208</v>
      </c>
      <c r="M17" s="57">
        <v>9.6127397216153696</v>
      </c>
      <c r="N17" s="56">
        <v>27.219147906802501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</row>
    <row r="18" spans="2:27">
      <c r="B18" s="66" t="s">
        <v>104</v>
      </c>
      <c r="C18" s="56">
        <v>9.836364113778032</v>
      </c>
      <c r="D18" s="56">
        <v>20.318979097874962</v>
      </c>
      <c r="E18" s="56">
        <v>3.4179314500553457</v>
      </c>
      <c r="F18" s="56">
        <v>0.70075811142537558</v>
      </c>
      <c r="G18" s="56">
        <v>8.3872578926429444</v>
      </c>
      <c r="H18" s="56">
        <v>16.36389397269657</v>
      </c>
      <c r="I18" s="56">
        <v>28.869841426820262</v>
      </c>
      <c r="J18" s="56">
        <v>0.77601217705247438</v>
      </c>
      <c r="K18" s="56">
        <v>1.1862923160051657</v>
      </c>
      <c r="L18" s="56">
        <v>10.307361492525958</v>
      </c>
      <c r="M18" s="57">
        <v>45.411049665111712</v>
      </c>
      <c r="N18" s="56">
        <v>57.680715650695291</v>
      </c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</row>
    <row r="19" spans="2:27">
      <c r="B19" s="65" t="s">
        <v>105</v>
      </c>
      <c r="C19" s="58">
        <v>-111.011929591422</v>
      </c>
      <c r="D19" s="58">
        <v>6.0155185097474595</v>
      </c>
      <c r="E19" s="58">
        <v>-146.567734229736</v>
      </c>
      <c r="F19" s="58">
        <v>-43.6998630896585</v>
      </c>
      <c r="G19" s="58">
        <v>-69.518245146150292</v>
      </c>
      <c r="H19" s="58">
        <v>-216.23270365351499</v>
      </c>
      <c r="I19" s="58">
        <v>-476.01854611906003</v>
      </c>
      <c r="J19" s="58">
        <v>-203.066822717767</v>
      </c>
      <c r="K19" s="58">
        <v>-294.15515177261102</v>
      </c>
      <c r="L19" s="58">
        <v>-1757.6756305599101</v>
      </c>
      <c r="M19" s="59">
        <v>-1892.5974099017301</v>
      </c>
      <c r="N19" s="58">
        <v>-4147.49501495202</v>
      </c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</row>
    <row r="20" spans="2:27">
      <c r="B20" s="6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</row>
    <row r="21" spans="2:27">
      <c r="B21" s="66" t="s">
        <v>106</v>
      </c>
      <c r="C21" s="56">
        <v>-41.648844058232392</v>
      </c>
      <c r="D21" s="56">
        <v>-351.58298631924004</v>
      </c>
      <c r="E21" s="56">
        <v>-491.06746054471597</v>
      </c>
      <c r="F21" s="56">
        <v>-22.058433392052798</v>
      </c>
      <c r="G21" s="56">
        <v>-950.10916698145661</v>
      </c>
      <c r="H21" s="56">
        <v>19.100117367757875</v>
      </c>
      <c r="I21" s="56">
        <v>-1444.1349435504674</v>
      </c>
      <c r="J21" s="56">
        <v>-499.13600000000002</v>
      </c>
      <c r="K21" s="56">
        <v>-31.057999989999498</v>
      </c>
      <c r="L21" s="56">
        <v>-1.0000541806221E-8</v>
      </c>
      <c r="M21" s="57">
        <v>-437</v>
      </c>
      <c r="N21" s="56">
        <v>-967.19399999999996</v>
      </c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</row>
    <row r="22" spans="2:27">
      <c r="B22" s="66" t="s">
        <v>107</v>
      </c>
      <c r="C22" s="56">
        <v>-200.68283913557102</v>
      </c>
      <c r="D22" s="56">
        <v>-679.832666112227</v>
      </c>
      <c r="E22" s="56">
        <v>-174.56812212144001</v>
      </c>
      <c r="F22" s="56">
        <v>-165.924738250394</v>
      </c>
      <c r="G22" s="56">
        <v>-168.55629498661801</v>
      </c>
      <c r="H22" s="56">
        <v>-185.51407180409899</v>
      </c>
      <c r="I22" s="56">
        <v>-694.56322716255102</v>
      </c>
      <c r="J22" s="56">
        <v>-201.36721851848299</v>
      </c>
      <c r="K22" s="56">
        <v>-188.201809571079</v>
      </c>
      <c r="L22" s="56">
        <v>-204.45465627501099</v>
      </c>
      <c r="M22" s="57">
        <v>-180.09562000346202</v>
      </c>
      <c r="N22" s="56">
        <v>-774.11930436803505</v>
      </c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</row>
    <row r="23" spans="2:27">
      <c r="B23" s="66" t="s">
        <v>108</v>
      </c>
      <c r="C23" s="56">
        <v>-3.1859999999999999</v>
      </c>
      <c r="D23" s="56">
        <v>-3.1859999999999999</v>
      </c>
      <c r="E23" s="56">
        <v>0</v>
      </c>
      <c r="F23" s="56">
        <v>-97.202370599999995</v>
      </c>
      <c r="G23" s="56">
        <v>-8.3153500000044001E-3</v>
      </c>
      <c r="H23" s="56">
        <v>1.5294062905013602E-11</v>
      </c>
      <c r="I23" s="56">
        <v>-97.210685949984708</v>
      </c>
      <c r="J23" s="56">
        <v>1.6565110005305202E-11</v>
      </c>
      <c r="K23" s="56">
        <v>-488.63241100001704</v>
      </c>
      <c r="L23" s="56">
        <v>0</v>
      </c>
      <c r="M23" s="57">
        <v>4.6566128730773896E-13</v>
      </c>
      <c r="N23" s="56">
        <v>-488.63241100000005</v>
      </c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</row>
    <row r="24" spans="2:27">
      <c r="B24" s="66" t="s">
        <v>109</v>
      </c>
      <c r="C24" s="56">
        <v>-33.034926364739398</v>
      </c>
      <c r="D24" s="56">
        <v>-143.80463727492699</v>
      </c>
      <c r="E24" s="56">
        <v>-37.372059856957101</v>
      </c>
      <c r="F24" s="56">
        <v>-37.474891057698599</v>
      </c>
      <c r="G24" s="56">
        <v>-27.451550079492097</v>
      </c>
      <c r="H24" s="56">
        <v>-22.061471754411702</v>
      </c>
      <c r="I24" s="56">
        <v>-124.359972748559</v>
      </c>
      <c r="J24" s="56">
        <v>-17.6577702309458</v>
      </c>
      <c r="K24" s="56">
        <v>-16.872729473171702</v>
      </c>
      <c r="L24" s="56">
        <v>0.13717221072514102</v>
      </c>
      <c r="M24" s="57">
        <v>-29.515620083702402</v>
      </c>
      <c r="N24" s="56">
        <v>-63.9089475770948</v>
      </c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</row>
    <row r="25" spans="2:27">
      <c r="B25" s="64" t="s">
        <v>110</v>
      </c>
      <c r="C25" s="56">
        <v>-50.4511253382136</v>
      </c>
      <c r="D25" s="56">
        <v>-196.28138458920199</v>
      </c>
      <c r="E25" s="56">
        <v>-49.836937735666702</v>
      </c>
      <c r="F25" s="56">
        <v>-49.394116077694804</v>
      </c>
      <c r="G25" s="56">
        <v>-48.103199527577601</v>
      </c>
      <c r="H25" s="56">
        <v>-47.247178443629302</v>
      </c>
      <c r="I25" s="56">
        <v>-194.581431784568</v>
      </c>
      <c r="J25" s="56">
        <v>-48.450981640050699</v>
      </c>
      <c r="K25" s="56">
        <v>-48.238929728663805</v>
      </c>
      <c r="L25" s="56">
        <v>-46.739353593638604</v>
      </c>
      <c r="M25" s="57">
        <v>-37.982874368799799</v>
      </c>
      <c r="N25" s="56">
        <v>-181.41213933115301</v>
      </c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</row>
    <row r="26" spans="2:27">
      <c r="B26" s="64" t="s">
        <v>111</v>
      </c>
      <c r="C26" s="56">
        <v>-1.721498156640153</v>
      </c>
      <c r="D26" s="56">
        <v>-48.943766807315399</v>
      </c>
      <c r="E26" s="56">
        <v>-4.5992237702256129E-5</v>
      </c>
      <c r="F26" s="56">
        <v>3.2312646682372152E-4</v>
      </c>
      <c r="G26" s="56">
        <v>-1.9073988822194863</v>
      </c>
      <c r="H26" s="56">
        <v>-9.131553139082996</v>
      </c>
      <c r="I26" s="56">
        <v>-11.038674887073363</v>
      </c>
      <c r="J26" s="56">
        <v>-4.0001323801058808E-2</v>
      </c>
      <c r="K26" s="56">
        <v>-1.4364702835195199E-3</v>
      </c>
      <c r="L26" s="56">
        <v>-7.7880398397685759</v>
      </c>
      <c r="M26" s="57">
        <v>-4.2669271790976855E-2</v>
      </c>
      <c r="N26" s="56">
        <v>-7.8721469056441311</v>
      </c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</row>
    <row r="27" spans="2:27">
      <c r="B27" s="65" t="s">
        <v>112</v>
      </c>
      <c r="C27" s="58">
        <v>-330.72523305339598</v>
      </c>
      <c r="D27" s="58">
        <v>-1423.63144110291</v>
      </c>
      <c r="E27" s="58">
        <v>-752.84462625101696</v>
      </c>
      <c r="F27" s="58">
        <v>-372.054226251373</v>
      </c>
      <c r="G27" s="58">
        <v>-1196.1359258073601</v>
      </c>
      <c r="H27" s="58">
        <v>-244.85415777345</v>
      </c>
      <c r="I27" s="58">
        <v>-2565.8889360832</v>
      </c>
      <c r="J27" s="58">
        <v>-766.65197171326406</v>
      </c>
      <c r="K27" s="58">
        <v>-773.00531623321399</v>
      </c>
      <c r="L27" s="58">
        <v>-258.84487750769301</v>
      </c>
      <c r="M27" s="59">
        <v>-684.63678372775405</v>
      </c>
      <c r="N27" s="58">
        <v>-2483.13894918193</v>
      </c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</row>
    <row r="28" spans="2:27"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</row>
    <row r="29" spans="2:27">
      <c r="B29" s="65" t="s">
        <v>113</v>
      </c>
      <c r="C29" s="58">
        <v>1039.7317799998318</v>
      </c>
      <c r="D29" s="58">
        <v>1380.8858940119574</v>
      </c>
      <c r="E29" s="58">
        <v>684.64945512029681</v>
      </c>
      <c r="F29" s="58">
        <v>-443.41202222587549</v>
      </c>
      <c r="G29" s="58">
        <v>-496.77801379703237</v>
      </c>
      <c r="H29" s="58">
        <v>1731.635576518225</v>
      </c>
      <c r="I29" s="58">
        <v>1476.0949956156096</v>
      </c>
      <c r="J29" s="58">
        <v>731.16410423842888</v>
      </c>
      <c r="K29" s="58">
        <v>727.02472420207528</v>
      </c>
      <c r="L29" s="58">
        <v>-163.02262378387297</v>
      </c>
      <c r="M29" s="59">
        <v>-1709.7244077440032</v>
      </c>
      <c r="N29" s="58">
        <v>-414.55820308738021</v>
      </c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</row>
    <row r="30" spans="2:27">
      <c r="B30" s="6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</row>
    <row r="31" spans="2:27">
      <c r="B31" s="66" t="s">
        <v>114</v>
      </c>
      <c r="C31" s="56">
        <v>3503.9551479834799</v>
      </c>
      <c r="D31" s="56">
        <v>3171.1874662343598</v>
      </c>
      <c r="E31" s="56">
        <v>4559.64801907538</v>
      </c>
      <c r="F31" s="56">
        <v>5197.5296779170503</v>
      </c>
      <c r="G31" s="56">
        <v>5025.8087796276795</v>
      </c>
      <c r="H31" s="56">
        <v>4469.0016654605106</v>
      </c>
      <c r="I31" s="56">
        <v>4559.6479178039199</v>
      </c>
      <c r="J31" s="56">
        <v>6169.7737812962105</v>
      </c>
      <c r="K31" s="56">
        <v>7102.0156941531804</v>
      </c>
      <c r="L31" s="56">
        <v>8078.2839096374801</v>
      </c>
      <c r="M31" s="57">
        <v>7787.2638573801096</v>
      </c>
      <c r="N31" s="56">
        <v>6169.7472539023001</v>
      </c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</row>
    <row r="32" spans="2:27">
      <c r="B32" s="66" t="s">
        <v>115</v>
      </c>
      <c r="C32" s="56">
        <v>15.9610910921244</v>
      </c>
      <c r="D32" s="56">
        <v>7.5746588291048305</v>
      </c>
      <c r="E32" s="56">
        <v>-46.767695007195897</v>
      </c>
      <c r="F32" s="56">
        <v>271.69112393652699</v>
      </c>
      <c r="G32" s="56">
        <v>-60.029100370153401</v>
      </c>
      <c r="H32" s="56">
        <v>-30.863460682447901</v>
      </c>
      <c r="I32" s="56">
        <v>134.03086787672999</v>
      </c>
      <c r="J32" s="56">
        <v>201.10433601237099</v>
      </c>
      <c r="K32" s="56">
        <v>249.24349128204</v>
      </c>
      <c r="L32" s="56">
        <v>-127.997428473265</v>
      </c>
      <c r="M32" s="57">
        <v>-74.802526878006603</v>
      </c>
      <c r="N32" s="56">
        <v>247.547871943139</v>
      </c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</row>
    <row r="33" spans="2:27">
      <c r="B33" s="65" t="s">
        <v>116</v>
      </c>
      <c r="C33" s="58">
        <v>4559.64801907538</v>
      </c>
      <c r="D33" s="58">
        <v>4559.64801907538</v>
      </c>
      <c r="E33" s="58">
        <v>5197.5296779170503</v>
      </c>
      <c r="F33" s="58">
        <v>5025.8087796276795</v>
      </c>
      <c r="G33" s="58">
        <v>4469.0016654605106</v>
      </c>
      <c r="H33" s="58">
        <v>6169.7737812962105</v>
      </c>
      <c r="I33" s="58">
        <v>6169.7737812962105</v>
      </c>
      <c r="J33" s="58">
        <v>7102.0156941531804</v>
      </c>
      <c r="K33" s="58">
        <v>8078.2839096374801</v>
      </c>
      <c r="L33" s="58">
        <v>7787.2638573801096</v>
      </c>
      <c r="M33" s="59">
        <v>6002.7369227582003</v>
      </c>
      <c r="N33" s="58">
        <v>6002.7369227582003</v>
      </c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</row>
    <row r="35" spans="2:27">
      <c r="B35" s="68"/>
    </row>
    <row r="37" spans="2:27">
      <c r="B37" s="67"/>
    </row>
  </sheetData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2:AA54"/>
  <sheetViews>
    <sheetView showGridLines="0" view="pageBreakPreview" zoomScale="90" zoomScaleNormal="100" zoomScaleSheetLayoutView="90" workbookViewId="0">
      <selection activeCell="P3" sqref="P3"/>
    </sheetView>
  </sheetViews>
  <sheetFormatPr defaultColWidth="8" defaultRowHeight="12.75"/>
  <cols>
    <col min="1" max="1" width="3.625" style="1" customWidth="1"/>
    <col min="2" max="2" width="34.375" style="1" customWidth="1"/>
    <col min="3" max="13" width="8.625" style="3" customWidth="1"/>
    <col min="14" max="16384" width="8" style="3"/>
  </cols>
  <sheetData>
    <row r="2" spans="2:27">
      <c r="B2" s="113" t="s">
        <v>22</v>
      </c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2:27" ht="14.25" customHeight="1">
      <c r="B3" s="31" t="s">
        <v>24</v>
      </c>
      <c r="C3" s="116" t="s">
        <v>2</v>
      </c>
      <c r="D3" s="116" t="s">
        <v>3</v>
      </c>
      <c r="E3" s="116" t="s">
        <v>4</v>
      </c>
      <c r="F3" s="116" t="s">
        <v>5</v>
      </c>
      <c r="G3" s="116" t="s">
        <v>6</v>
      </c>
      <c r="H3" s="116" t="s">
        <v>7</v>
      </c>
      <c r="I3" s="116" t="s">
        <v>8</v>
      </c>
      <c r="J3" s="116" t="s">
        <v>9</v>
      </c>
      <c r="K3" s="116" t="s">
        <v>10</v>
      </c>
      <c r="L3" s="116" t="s">
        <v>11</v>
      </c>
      <c r="M3" s="116" t="s">
        <v>12</v>
      </c>
      <c r="N3" s="116" t="s">
        <v>13</v>
      </c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spans="2:27">
      <c r="B4" s="115" t="s">
        <v>117</v>
      </c>
      <c r="C4" s="117">
        <v>2721.0406044251604</v>
      </c>
      <c r="D4" s="117">
        <v>10625.358336236601</v>
      </c>
      <c r="E4" s="117">
        <v>2794.7657564814499</v>
      </c>
      <c r="F4" s="117">
        <v>3957.9043707821702</v>
      </c>
      <c r="G4" s="117">
        <v>3550.58342349859</v>
      </c>
      <c r="H4" s="117">
        <v>4553.3287996798099</v>
      </c>
      <c r="I4" s="117">
        <v>14856.582350442</v>
      </c>
      <c r="J4" s="117">
        <v>4127.60534582128</v>
      </c>
      <c r="K4" s="117">
        <v>5369.2474873902602</v>
      </c>
      <c r="L4" s="117">
        <v>5575.8517092921602</v>
      </c>
      <c r="M4" s="117">
        <v>7053.7445307326698</v>
      </c>
      <c r="N4" s="117">
        <v>22126.449073236399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>
      <c r="B5" s="115" t="s">
        <v>118</v>
      </c>
      <c r="C5" s="117">
        <v>2567.73314702365</v>
      </c>
      <c r="D5" s="117">
        <v>9197.335792676231</v>
      </c>
      <c r="E5" s="117">
        <v>2490.2107003862898</v>
      </c>
      <c r="F5" s="117">
        <v>3159.6027659981401</v>
      </c>
      <c r="G5" s="117">
        <v>2937.7388805247201</v>
      </c>
      <c r="H5" s="117">
        <v>3576.0705198484702</v>
      </c>
      <c r="I5" s="117">
        <v>12163.6228667576</v>
      </c>
      <c r="J5" s="117">
        <v>2932.6187545249099</v>
      </c>
      <c r="K5" s="117">
        <v>3343.1913195626198</v>
      </c>
      <c r="L5" s="117">
        <v>3249.2187581934199</v>
      </c>
      <c r="M5" s="117">
        <v>3546.97088199155</v>
      </c>
      <c r="N5" s="117">
        <v>13071.999714272499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>
      <c r="B6" s="29" t="s">
        <v>119</v>
      </c>
      <c r="C6" s="117">
        <v>117.38963361427278</v>
      </c>
      <c r="D6" s="117">
        <v>339.68541284474833</v>
      </c>
      <c r="E6" s="117">
        <v>79.797593543395195</v>
      </c>
      <c r="F6" s="117">
        <v>193.58604716253399</v>
      </c>
      <c r="G6" s="117">
        <v>157.383380963109</v>
      </c>
      <c r="H6" s="117">
        <v>191.17412382130601</v>
      </c>
      <c r="I6" s="117">
        <v>621.94114549034407</v>
      </c>
      <c r="J6" s="117">
        <v>202.35834851591099</v>
      </c>
      <c r="K6" s="117">
        <v>241.634386898369</v>
      </c>
      <c r="L6" s="117">
        <v>646.27023418111196</v>
      </c>
      <c r="M6" s="117">
        <v>498.54779369971402</v>
      </c>
      <c r="N6" s="117">
        <v>1588.810763295106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>
      <c r="B7" s="29" t="s">
        <v>120</v>
      </c>
      <c r="C7" s="117">
        <v>-80.116685934632926</v>
      </c>
      <c r="D7" s="117">
        <v>-284.84478775848203</v>
      </c>
      <c r="E7" s="117">
        <v>-34.832896800314828</v>
      </c>
      <c r="F7" s="117">
        <v>-28.575580642564319</v>
      </c>
      <c r="G7" s="117">
        <v>-32.636307131279693</v>
      </c>
      <c r="H7" s="117">
        <v>-45.848847472346051</v>
      </c>
      <c r="I7" s="117">
        <v>-141.89363204644383</v>
      </c>
      <c r="J7" s="117">
        <v>-49.125568918110645</v>
      </c>
      <c r="K7" s="117">
        <v>-73.481530013239507</v>
      </c>
      <c r="L7" s="117">
        <v>-369.52476301343142</v>
      </c>
      <c r="M7" s="117">
        <v>-33.094456596335021</v>
      </c>
      <c r="N7" s="117">
        <v>-525.22631854110023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2:27">
      <c r="B8" s="30" t="s">
        <v>24</v>
      </c>
      <c r="C8" s="101">
        <v>5326.0466991284502</v>
      </c>
      <c r="D8" s="101">
        <v>19877.534753999098</v>
      </c>
      <c r="E8" s="101">
        <v>5329.94115361082</v>
      </c>
      <c r="F8" s="101">
        <v>7282.5176033002799</v>
      </c>
      <c r="G8" s="101">
        <v>6613.0693778551395</v>
      </c>
      <c r="H8" s="101">
        <v>8274.7245958772401</v>
      </c>
      <c r="I8" s="101">
        <v>27500.2527306435</v>
      </c>
      <c r="J8" s="101">
        <v>7213.4568799439903</v>
      </c>
      <c r="K8" s="101">
        <v>8880.5916638380095</v>
      </c>
      <c r="L8" s="101">
        <v>9101.8159386532607</v>
      </c>
      <c r="M8" s="101">
        <v>11066.168749827599</v>
      </c>
      <c r="N8" s="101">
        <v>36262.033232262904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>
      <c r="B9" s="29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8"/>
      <c r="N9" s="117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>
      <c r="B10" s="31" t="s">
        <v>28</v>
      </c>
      <c r="C10" s="116" t="s">
        <v>2</v>
      </c>
      <c r="D10" s="116" t="s">
        <v>3</v>
      </c>
      <c r="E10" s="116" t="s">
        <v>4</v>
      </c>
      <c r="F10" s="116" t="s">
        <v>5</v>
      </c>
      <c r="G10" s="116" t="s">
        <v>6</v>
      </c>
      <c r="H10" s="116" t="s">
        <v>7</v>
      </c>
      <c r="I10" s="116" t="s">
        <v>8</v>
      </c>
      <c r="J10" s="116" t="s">
        <v>9</v>
      </c>
      <c r="K10" s="116" t="s">
        <v>10</v>
      </c>
      <c r="L10" s="116" t="s">
        <v>11</v>
      </c>
      <c r="M10" s="116" t="s">
        <v>12</v>
      </c>
      <c r="N10" s="116" t="s">
        <v>13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2:27" ht="14.25" customHeight="1">
      <c r="B11" s="115" t="s">
        <v>117</v>
      </c>
      <c r="C11" s="117">
        <v>104.478013891911</v>
      </c>
      <c r="D11" s="117">
        <v>535.39650295926901</v>
      </c>
      <c r="E11" s="117">
        <v>100.97592172637599</v>
      </c>
      <c r="F11" s="117">
        <v>76.062073532014992</v>
      </c>
      <c r="G11" s="117">
        <v>124.303706703353</v>
      </c>
      <c r="H11" s="117">
        <v>185.32020193267499</v>
      </c>
      <c r="I11" s="117">
        <v>486.66190389441903</v>
      </c>
      <c r="J11" s="117">
        <v>168.55811660986998</v>
      </c>
      <c r="K11" s="117">
        <v>207.53860055188298</v>
      </c>
      <c r="L11" s="117">
        <v>235.80741578815699</v>
      </c>
      <c r="M11" s="117">
        <v>361.21446033978395</v>
      </c>
      <c r="N11" s="117">
        <v>973.1185932896941</v>
      </c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</row>
    <row r="12" spans="2:27">
      <c r="B12" s="115" t="s">
        <v>118</v>
      </c>
      <c r="C12" s="117">
        <v>91.855908664620003</v>
      </c>
      <c r="D12" s="117">
        <v>402.34277358646</v>
      </c>
      <c r="E12" s="117">
        <v>140.083243183679</v>
      </c>
      <c r="F12" s="117">
        <v>189.263354721963</v>
      </c>
      <c r="G12" s="117">
        <v>145.97054787578301</v>
      </c>
      <c r="H12" s="117">
        <v>188.11971426283398</v>
      </c>
      <c r="I12" s="117">
        <v>663.43686004425899</v>
      </c>
      <c r="J12" s="117">
        <v>161.332031134728</v>
      </c>
      <c r="K12" s="117">
        <v>164.35246819597401</v>
      </c>
      <c r="L12" s="117">
        <v>162.59323616326802</v>
      </c>
      <c r="M12" s="117">
        <v>197.23464358920199</v>
      </c>
      <c r="N12" s="117">
        <v>685.51237908317194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>
      <c r="B13" s="29" t="s">
        <v>119</v>
      </c>
      <c r="C13" s="117">
        <v>-132.30533958135968</v>
      </c>
      <c r="D13" s="117">
        <v>-345.13500453996113</v>
      </c>
      <c r="E13" s="117">
        <v>-86.127300676116533</v>
      </c>
      <c r="F13" s="117">
        <v>-144.29109857728801</v>
      </c>
      <c r="G13" s="117">
        <v>-119.82965368409525</v>
      </c>
      <c r="H13" s="117">
        <v>-153.2763345348506</v>
      </c>
      <c r="I13" s="117">
        <v>-503.52438747235078</v>
      </c>
      <c r="J13" s="117">
        <v>-101.33081164778095</v>
      </c>
      <c r="K13" s="117">
        <v>-178.90210200452302</v>
      </c>
      <c r="L13" s="117">
        <v>-204.50304752331317</v>
      </c>
      <c r="M13" s="117">
        <v>-7.4590696832220056</v>
      </c>
      <c r="N13" s="117">
        <v>-492.195030858839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>
      <c r="B14" s="30" t="s">
        <v>28</v>
      </c>
      <c r="C14" s="101">
        <v>64.028582975082003</v>
      </c>
      <c r="D14" s="101">
        <v>592.60427200574497</v>
      </c>
      <c r="E14" s="101">
        <v>154.93186423394499</v>
      </c>
      <c r="F14" s="101">
        <v>121.03432967674401</v>
      </c>
      <c r="G14" s="101">
        <v>150.44460089505301</v>
      </c>
      <c r="H14" s="101">
        <v>220.163581660608</v>
      </c>
      <c r="I14" s="101">
        <v>646.57437646635003</v>
      </c>
      <c r="J14" s="101">
        <v>228.5593360968</v>
      </c>
      <c r="K14" s="101">
        <v>192.988966743341</v>
      </c>
      <c r="L14" s="101">
        <v>193.897604428053</v>
      </c>
      <c r="M14" s="101">
        <v>550.9900342458061</v>
      </c>
      <c r="N14" s="101">
        <v>1166.435941514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>
      <c r="B15" s="29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2:27">
      <c r="B16" s="31" t="s">
        <v>44</v>
      </c>
      <c r="C16" s="116" t="s">
        <v>2</v>
      </c>
      <c r="D16" s="116" t="s">
        <v>3</v>
      </c>
      <c r="E16" s="116" t="s">
        <v>4</v>
      </c>
      <c r="F16" s="116" t="s">
        <v>5</v>
      </c>
      <c r="G16" s="116" t="s">
        <v>6</v>
      </c>
      <c r="H16" s="116" t="s">
        <v>7</v>
      </c>
      <c r="I16" s="116" t="s">
        <v>8</v>
      </c>
      <c r="J16" s="116" t="s">
        <v>9</v>
      </c>
      <c r="K16" s="116" t="s">
        <v>10</v>
      </c>
      <c r="L16" s="116" t="s">
        <v>11</v>
      </c>
      <c r="M16" s="116" t="s">
        <v>12</v>
      </c>
      <c r="N16" s="116" t="s">
        <v>13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2:27">
      <c r="B17" s="115" t="s">
        <v>117</v>
      </c>
      <c r="C17" s="119">
        <v>3.8396345031382853E-2</v>
      </c>
      <c r="D17" s="119">
        <v>5.0388559709403764E-2</v>
      </c>
      <c r="E17" s="119">
        <v>3.6130370315365E-2</v>
      </c>
      <c r="F17" s="119">
        <v>1.9217764353660578E-2</v>
      </c>
      <c r="G17" s="119">
        <v>3.500937504543114E-2</v>
      </c>
      <c r="H17" s="119">
        <v>4.069993845946436E-2</v>
      </c>
      <c r="I17" s="119">
        <v>3.2757325501577436E-2</v>
      </c>
      <c r="J17" s="119">
        <v>4.083678125393346E-2</v>
      </c>
      <c r="K17" s="119">
        <v>3.8653200665324107E-2</v>
      </c>
      <c r="L17" s="119">
        <v>4.2290833415670609E-2</v>
      </c>
      <c r="M17" s="119">
        <v>5.1208894618453772E-2</v>
      </c>
      <c r="N17" s="119">
        <v>4.3979880823568483E-2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2:27" ht="14.25" customHeight="1">
      <c r="B18" s="115" t="s">
        <v>118</v>
      </c>
      <c r="C18" s="119">
        <v>3.57731521949987E-2</v>
      </c>
      <c r="D18" s="119">
        <v>4.3745578356162933E-2</v>
      </c>
      <c r="E18" s="119">
        <v>5.6253570495841503E-2</v>
      </c>
      <c r="F18" s="119">
        <v>5.9900996656512738E-2</v>
      </c>
      <c r="G18" s="119">
        <v>4.9688060720260711E-2</v>
      </c>
      <c r="H18" s="119">
        <v>5.2605146687880536E-2</v>
      </c>
      <c r="I18" s="119">
        <v>5.4542702228740532E-2</v>
      </c>
      <c r="J18" s="119">
        <v>5.5012957577864265E-2</v>
      </c>
      <c r="K18" s="119">
        <v>4.9160353831462979E-2</v>
      </c>
      <c r="L18" s="119">
        <v>5.0040716942576863E-2</v>
      </c>
      <c r="M18" s="119">
        <v>5.5606502041104684E-2</v>
      </c>
      <c r="N18" s="119">
        <v>5.244127861590326E-2</v>
      </c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</row>
    <row r="19" spans="2:27">
      <c r="B19" s="30" t="s">
        <v>44</v>
      </c>
      <c r="C19" s="120">
        <v>1.2021783997042231E-2</v>
      </c>
      <c r="D19" s="120">
        <v>2.9812764980150307E-2</v>
      </c>
      <c r="E19" s="120">
        <v>2.9068212906813221E-2</v>
      </c>
      <c r="F19" s="120">
        <v>1.6619847183327624E-2</v>
      </c>
      <c r="G19" s="120">
        <v>2.2749587566529918E-2</v>
      </c>
      <c r="H19" s="120">
        <v>2.6606756407373519E-2</v>
      </c>
      <c r="I19" s="120">
        <v>2.3511579431627294E-2</v>
      </c>
      <c r="J19" s="120">
        <v>3.1685132371453872E-2</v>
      </c>
      <c r="K19" s="120">
        <v>2.1731543803460401E-2</v>
      </c>
      <c r="L19" s="120">
        <v>2.1303177930089283E-2</v>
      </c>
      <c r="M19" s="120">
        <v>4.9790496304729676E-2</v>
      </c>
      <c r="N19" s="120">
        <v>3.2166865383494371E-2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2:27">
      <c r="B20" s="29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7">
      <c r="B21" s="31" t="s">
        <v>32</v>
      </c>
      <c r="C21" s="116" t="s">
        <v>2</v>
      </c>
      <c r="D21" s="116" t="s">
        <v>3</v>
      </c>
      <c r="E21" s="116" t="s">
        <v>4</v>
      </c>
      <c r="F21" s="116" t="s">
        <v>5</v>
      </c>
      <c r="G21" s="116" t="s">
        <v>6</v>
      </c>
      <c r="H21" s="116" t="s">
        <v>7</v>
      </c>
      <c r="I21" s="116" t="s">
        <v>8</v>
      </c>
      <c r="J21" s="116" t="s">
        <v>9</v>
      </c>
      <c r="K21" s="116" t="s">
        <v>10</v>
      </c>
      <c r="L21" s="116" t="s">
        <v>11</v>
      </c>
      <c r="M21" s="116" t="s">
        <v>12</v>
      </c>
      <c r="N21" s="116" t="s">
        <v>13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>
      <c r="B22" s="115" t="s">
        <v>117</v>
      </c>
      <c r="C22" s="117">
        <v>77.719569965511994</v>
      </c>
      <c r="D22" s="117">
        <v>317.36516425141099</v>
      </c>
      <c r="E22" s="117">
        <v>31.2350723656726</v>
      </c>
      <c r="F22" s="117">
        <v>0.17877879235661398</v>
      </c>
      <c r="G22" s="117">
        <v>47.840982404665603</v>
      </c>
      <c r="H22" s="117">
        <v>105.918088698196</v>
      </c>
      <c r="I22" s="117">
        <v>185.172922260891</v>
      </c>
      <c r="J22" s="117">
        <v>86.801191834905197</v>
      </c>
      <c r="K22" s="117">
        <v>119.80209591077001</v>
      </c>
      <c r="L22" s="117">
        <v>148.85024967377902</v>
      </c>
      <c r="M22" s="117">
        <v>241.405692233172</v>
      </c>
      <c r="N22" s="117">
        <v>596.85922965262603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14.25" customHeight="1">
      <c r="B23" s="115" t="s">
        <v>118</v>
      </c>
      <c r="C23" s="117">
        <v>50.862129029862196</v>
      </c>
      <c r="D23" s="117">
        <v>272.90915700434005</v>
      </c>
      <c r="E23" s="117">
        <v>113.982813878302</v>
      </c>
      <c r="F23" s="117">
        <v>162.659025195711</v>
      </c>
      <c r="G23" s="117">
        <v>120.393262369095</v>
      </c>
      <c r="H23" s="117">
        <v>161.10653914745299</v>
      </c>
      <c r="I23" s="117">
        <v>558.141640590561</v>
      </c>
      <c r="J23" s="117">
        <v>132.18095455213799</v>
      </c>
      <c r="K23" s="117">
        <v>133.14907948128899</v>
      </c>
      <c r="L23" s="117">
        <v>133.51232724609298</v>
      </c>
      <c r="M23" s="117">
        <v>166.26723133562402</v>
      </c>
      <c r="N23" s="117">
        <v>565.10959261514506</v>
      </c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</row>
    <row r="24" spans="2:27">
      <c r="B24" s="29" t="s">
        <v>119</v>
      </c>
      <c r="C24" s="117">
        <v>-269.11211863865566</v>
      </c>
      <c r="D24" s="117">
        <v>-589.35773992083216</v>
      </c>
      <c r="E24" s="117">
        <v>-124.23049206108094</v>
      </c>
      <c r="F24" s="117">
        <v>-192.20461267384601</v>
      </c>
      <c r="G24" s="117">
        <v>-116.24323280558421</v>
      </c>
      <c r="H24" s="117">
        <v>-201.14405944219357</v>
      </c>
      <c r="I24" s="117">
        <v>-633.82239698270473</v>
      </c>
      <c r="J24" s="117">
        <v>-139.51331723446694</v>
      </c>
      <c r="K24" s="117">
        <v>-219.923915000715</v>
      </c>
      <c r="L24" s="117">
        <v>-246.35817219994516</v>
      </c>
      <c r="M24" s="117">
        <v>-133.8157048723852</v>
      </c>
      <c r="N24" s="117">
        <v>-739.61110930751124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27">
      <c r="B25" s="30" t="s">
        <v>32</v>
      </c>
      <c r="C25" s="101">
        <v>-140.53041964337001</v>
      </c>
      <c r="D25" s="101">
        <v>0.91658133489447591</v>
      </c>
      <c r="E25" s="101">
        <v>20.987394182899703</v>
      </c>
      <c r="F25" s="101">
        <v>-29.3668086857231</v>
      </c>
      <c r="G25" s="101">
        <v>51.991011968190406</v>
      </c>
      <c r="H25" s="101">
        <v>65.880568403388608</v>
      </c>
      <c r="I25" s="101">
        <v>109.492165868756</v>
      </c>
      <c r="J25" s="101">
        <v>79.46882915256019</v>
      </c>
      <c r="K25" s="101">
        <v>33.027260391351099</v>
      </c>
      <c r="L25" s="101">
        <v>36.004404719877201</v>
      </c>
      <c r="M25" s="101">
        <v>273.85721869644203</v>
      </c>
      <c r="N25" s="101">
        <v>422.35771296023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2:27">
      <c r="B26" s="29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2:27">
      <c r="B27" s="31" t="s">
        <v>121</v>
      </c>
      <c r="C27" s="116" t="s">
        <v>2</v>
      </c>
      <c r="D27" s="116" t="s">
        <v>3</v>
      </c>
      <c r="E27" s="116" t="s">
        <v>4</v>
      </c>
      <c r="F27" s="116" t="s">
        <v>5</v>
      </c>
      <c r="G27" s="116" t="s">
        <v>6</v>
      </c>
      <c r="H27" s="116" t="s">
        <v>7</v>
      </c>
      <c r="I27" s="116" t="s">
        <v>8</v>
      </c>
      <c r="J27" s="116" t="s">
        <v>9</v>
      </c>
      <c r="K27" s="116" t="s">
        <v>10</v>
      </c>
      <c r="L27" s="116" t="s">
        <v>11</v>
      </c>
      <c r="M27" s="116" t="s">
        <v>12</v>
      </c>
      <c r="N27" s="116" t="s">
        <v>13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27">
      <c r="B28" s="115" t="s">
        <v>117</v>
      </c>
      <c r="C28" s="119">
        <v>2.8562444029360898E-2</v>
      </c>
      <c r="D28" s="119">
        <v>2.9868655174581028E-2</v>
      </c>
      <c r="E28" s="119">
        <v>1.1176275612091686E-2</v>
      </c>
      <c r="F28" s="119">
        <v>4.5170063651963199E-5</v>
      </c>
      <c r="G28" s="119">
        <v>1.3474118672453324E-2</v>
      </c>
      <c r="H28" s="119">
        <v>2.326168246528653E-2</v>
      </c>
      <c r="I28" s="119">
        <v>1.2464032298476903E-2</v>
      </c>
      <c r="J28" s="119">
        <v>2.1029431004778908E-2</v>
      </c>
      <c r="K28" s="119">
        <v>2.2312641797966402E-2</v>
      </c>
      <c r="L28" s="119">
        <v>2.66955180005451E-2</v>
      </c>
      <c r="M28" s="119">
        <v>3.4223764580838499E-2</v>
      </c>
      <c r="N28" s="119">
        <v>2.6974921627825589E-2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7">
      <c r="B29" s="115" t="s">
        <v>118</v>
      </c>
      <c r="C29" s="119">
        <v>1.9808183373267695E-2</v>
      </c>
      <c r="D29" s="119">
        <v>2.9672631635528142E-2</v>
      </c>
      <c r="E29" s="119">
        <v>4.577235727909313E-2</v>
      </c>
      <c r="F29" s="119">
        <v>5.1480846562788063E-2</v>
      </c>
      <c r="G29" s="119">
        <v>4.098160771443074E-2</v>
      </c>
      <c r="H29" s="119">
        <v>4.505127576574737E-2</v>
      </c>
      <c r="I29" s="119">
        <v>4.5886134970192657E-2</v>
      </c>
      <c r="J29" s="119">
        <v>4.5072669043048373E-2</v>
      </c>
      <c r="K29" s="119">
        <v>3.9826939817105202E-2</v>
      </c>
      <c r="L29" s="119">
        <v>4.1090593518648286E-2</v>
      </c>
      <c r="M29" s="119">
        <v>4.687583768442679E-2</v>
      </c>
      <c r="N29" s="119">
        <v>4.3230538935686881E-2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2:27" ht="14.25" customHeight="1">
      <c r="B30" s="30" t="s">
        <v>121</v>
      </c>
      <c r="C30" s="120">
        <v>-2.6385502715619503E-2</v>
      </c>
      <c r="D30" s="120">
        <v>4.6111419058647191E-5</v>
      </c>
      <c r="E30" s="120">
        <v>3.9376408815848911E-3</v>
      </c>
      <c r="F30" s="120">
        <v>-4.0325077514971877E-3</v>
      </c>
      <c r="G30" s="120">
        <v>7.8618579357854854E-3</v>
      </c>
      <c r="H30" s="120">
        <v>7.9616629701745757E-3</v>
      </c>
      <c r="I30" s="120">
        <v>3.9814967135465267E-3</v>
      </c>
      <c r="J30" s="120">
        <v>1.1016746959909356E-2</v>
      </c>
      <c r="K30" s="120">
        <v>3.7190382850096492E-3</v>
      </c>
      <c r="L30" s="120">
        <v>3.9557386089269292E-3</v>
      </c>
      <c r="M30" s="120">
        <v>2.4747247659738469E-2</v>
      </c>
      <c r="N30" s="120">
        <v>1.1647380891605705E-2</v>
      </c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</row>
    <row r="31" spans="2:27">
      <c r="B31" s="115"/>
      <c r="C31" s="121"/>
      <c r="D31" s="121"/>
      <c r="E31" s="121"/>
      <c r="F31" s="121"/>
      <c r="G31" s="121"/>
      <c r="H31" s="121"/>
      <c r="I31" s="121"/>
      <c r="J31" s="122"/>
      <c r="K31" s="122"/>
      <c r="L31" s="122"/>
      <c r="M31" s="122"/>
      <c r="N31" s="122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>
      <c r="B32" s="113" t="s">
        <v>22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>
      <c r="B33" s="31" t="s">
        <v>122</v>
      </c>
      <c r="C33" s="116" t="s">
        <v>2</v>
      </c>
      <c r="D33" s="116" t="s">
        <v>123</v>
      </c>
      <c r="E33" s="116" t="s">
        <v>4</v>
      </c>
      <c r="F33" s="116" t="s">
        <v>5</v>
      </c>
      <c r="G33" s="116" t="s">
        <v>6</v>
      </c>
      <c r="H33" s="116" t="s">
        <v>7</v>
      </c>
      <c r="I33" s="116" t="s">
        <v>123</v>
      </c>
      <c r="J33" s="116" t="s">
        <v>9</v>
      </c>
      <c r="K33" s="116" t="s">
        <v>10</v>
      </c>
      <c r="L33" s="116" t="s">
        <v>11</v>
      </c>
      <c r="M33" s="116" t="s">
        <v>12</v>
      </c>
      <c r="N33" s="116" t="s">
        <v>123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>
      <c r="B34" s="30" t="s">
        <v>122</v>
      </c>
      <c r="C34" s="101">
        <v>-1783.7884653281099</v>
      </c>
      <c r="D34" s="101" t="s">
        <v>123</v>
      </c>
      <c r="E34" s="101">
        <v>-2790.60782150041</v>
      </c>
      <c r="F34" s="101">
        <v>-2306.9836222302001</v>
      </c>
      <c r="G34" s="101">
        <v>-2346.8452835480598</v>
      </c>
      <c r="H34" s="101">
        <v>-4031.55495144311</v>
      </c>
      <c r="I34" s="101" t="s">
        <v>123</v>
      </c>
      <c r="J34" s="101">
        <v>-4919.5045899537299</v>
      </c>
      <c r="K34" s="101">
        <v>-5752.8764300900102</v>
      </c>
      <c r="L34" s="101">
        <v>-6630.6155556310396</v>
      </c>
      <c r="M34" s="101">
        <v>-8484.4539150558903</v>
      </c>
      <c r="N34" s="101" t="s">
        <v>123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7" ht="14.25" customHeight="1">
      <c r="B35" s="30"/>
      <c r="C35" s="101"/>
      <c r="D35" s="101"/>
      <c r="E35" s="101"/>
      <c r="F35" s="117"/>
      <c r="G35" s="101"/>
      <c r="H35" s="101"/>
      <c r="I35" s="101"/>
      <c r="J35" s="101"/>
      <c r="K35" s="117"/>
      <c r="L35" s="101"/>
      <c r="M35" s="101"/>
      <c r="N35" s="10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2:27">
      <c r="B36" s="31" t="s">
        <v>124</v>
      </c>
      <c r="C36" s="116" t="s">
        <v>2</v>
      </c>
      <c r="D36" s="116" t="s">
        <v>3</v>
      </c>
      <c r="E36" s="116" t="s">
        <v>4</v>
      </c>
      <c r="F36" s="116" t="s">
        <v>5</v>
      </c>
      <c r="G36" s="116" t="s">
        <v>6</v>
      </c>
      <c r="H36" s="116" t="s">
        <v>7</v>
      </c>
      <c r="I36" s="116" t="s">
        <v>8</v>
      </c>
      <c r="J36" s="116" t="s">
        <v>9</v>
      </c>
      <c r="K36" s="116" t="s">
        <v>10</v>
      </c>
      <c r="L36" s="116" t="s">
        <v>11</v>
      </c>
      <c r="M36" s="116" t="s">
        <v>12</v>
      </c>
      <c r="N36" s="116" t="s">
        <v>13</v>
      </c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</row>
    <row r="37" spans="2:27">
      <c r="B37" s="115" t="s">
        <v>117</v>
      </c>
      <c r="C37" s="117">
        <v>5214.33696982127</v>
      </c>
      <c r="D37" s="117">
        <v>14027.6529379656</v>
      </c>
      <c r="E37" s="117">
        <v>1543.05821389063</v>
      </c>
      <c r="F37" s="117">
        <v>6039.7228002082002</v>
      </c>
      <c r="G37" s="117">
        <v>4881.4683878428796</v>
      </c>
      <c r="H37" s="117">
        <v>38934.239822993397</v>
      </c>
      <c r="I37" s="117">
        <v>51398.489224935096</v>
      </c>
      <c r="J37" s="117">
        <v>2850.86271411906</v>
      </c>
      <c r="K37" s="117">
        <v>6716.0761650390596</v>
      </c>
      <c r="L37" s="117">
        <v>1066.1630905340601</v>
      </c>
      <c r="M37" s="117">
        <v>11889.5402311629</v>
      </c>
      <c r="N37" s="117">
        <v>22522.642200855098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2:27" ht="14.25" customHeight="1">
      <c r="B38" s="115" t="s">
        <v>118</v>
      </c>
      <c r="C38" s="117">
        <v>1432.4268823786799</v>
      </c>
      <c r="D38" s="117">
        <v>9882.3138938340799</v>
      </c>
      <c r="E38" s="117">
        <v>4458.8542645581801</v>
      </c>
      <c r="F38" s="117">
        <v>3857.7441900702102</v>
      </c>
      <c r="G38" s="117">
        <v>1765.7417597895098</v>
      </c>
      <c r="H38" s="117">
        <v>6108.0452127379103</v>
      </c>
      <c r="I38" s="117">
        <v>16190.385427155799</v>
      </c>
      <c r="J38" s="117">
        <v>4826.7847436922902</v>
      </c>
      <c r="K38" s="117">
        <v>933.22183663840201</v>
      </c>
      <c r="L38" s="117">
        <v>3467.4872136909903</v>
      </c>
      <c r="M38" s="117">
        <v>2553.8569526046799</v>
      </c>
      <c r="N38" s="117">
        <v>11781.3507466264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2:27">
      <c r="B39" s="29" t="s">
        <v>125</v>
      </c>
      <c r="C39" s="117">
        <v>-52.509044403150476</v>
      </c>
      <c r="D39" s="117">
        <v>-98.424467384880671</v>
      </c>
      <c r="E39" s="117">
        <v>-32.119478342450748</v>
      </c>
      <c r="F39" s="117">
        <v>97.959850154449214</v>
      </c>
      <c r="G39" s="117">
        <v>33.246435961610814</v>
      </c>
      <c r="H39" s="117">
        <v>122.60237736038835</v>
      </c>
      <c r="I39" s="117">
        <v>221.68918513399876</v>
      </c>
      <c r="J39" s="117">
        <v>127.56293874378935</v>
      </c>
      <c r="K39" s="117">
        <v>239.95676694474901</v>
      </c>
      <c r="L39" s="117">
        <v>429.06713352816996</v>
      </c>
      <c r="M39" s="117">
        <v>202.51852172181998</v>
      </c>
      <c r="N39" s="117">
        <v>999.10536093850715</v>
      </c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</row>
    <row r="40" spans="2:27">
      <c r="B40" s="30" t="s">
        <v>124</v>
      </c>
      <c r="C40" s="101">
        <v>6594.2548077967995</v>
      </c>
      <c r="D40" s="101">
        <v>23811.5423644148</v>
      </c>
      <c r="E40" s="101">
        <v>5969.7930001063596</v>
      </c>
      <c r="F40" s="101">
        <v>9995.4268404328595</v>
      </c>
      <c r="G40" s="101">
        <v>6680.4565835940002</v>
      </c>
      <c r="H40" s="101">
        <v>45164.887413091696</v>
      </c>
      <c r="I40" s="101">
        <v>67810.563837224894</v>
      </c>
      <c r="J40" s="101">
        <v>7805.2103965551396</v>
      </c>
      <c r="K40" s="101">
        <v>7889.2547686222106</v>
      </c>
      <c r="L40" s="101">
        <v>4962.7174377532201</v>
      </c>
      <c r="M40" s="101">
        <v>14645.9157054894</v>
      </c>
      <c r="N40" s="101">
        <v>35303.098308420005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2:27">
      <c r="B41" s="29"/>
      <c r="C41" s="117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2:27">
      <c r="B42" s="31" t="s">
        <v>126</v>
      </c>
      <c r="C42" s="116" t="s">
        <v>2</v>
      </c>
      <c r="D42" s="116" t="s">
        <v>123</v>
      </c>
      <c r="E42" s="116" t="s">
        <v>4</v>
      </c>
      <c r="F42" s="116" t="s">
        <v>5</v>
      </c>
      <c r="G42" s="116" t="s">
        <v>6</v>
      </c>
      <c r="H42" s="116" t="s">
        <v>7</v>
      </c>
      <c r="I42" s="116" t="s">
        <v>123</v>
      </c>
      <c r="J42" s="116" t="s">
        <v>9</v>
      </c>
      <c r="K42" s="116" t="s">
        <v>10</v>
      </c>
      <c r="L42" s="116" t="s">
        <v>11</v>
      </c>
      <c r="M42" s="116" t="s">
        <v>12</v>
      </c>
      <c r="N42" s="116" t="s">
        <v>123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2:27">
      <c r="B43" s="115" t="s">
        <v>117</v>
      </c>
      <c r="C43" s="117">
        <v>14058.116045468301</v>
      </c>
      <c r="D43" s="117" t="s">
        <v>123</v>
      </c>
      <c r="E43" s="117">
        <v>12589.5709553249</v>
      </c>
      <c r="F43" s="117">
        <v>15138.5428503904</v>
      </c>
      <c r="G43" s="117">
        <v>16254.9957859681</v>
      </c>
      <c r="H43" s="117">
        <v>50789.700023797799</v>
      </c>
      <c r="I43" s="117" t="s">
        <v>123</v>
      </c>
      <c r="J43" s="117">
        <v>49655.792070312302</v>
      </c>
      <c r="K43" s="117">
        <v>51556.422260165105</v>
      </c>
      <c r="L43" s="117">
        <v>46595.716800027702</v>
      </c>
      <c r="M43" s="117">
        <v>51404.9579662264</v>
      </c>
      <c r="N43" s="117" t="s">
        <v>123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2:27" ht="14.25" customHeight="1">
      <c r="B44" s="115" t="s">
        <v>118</v>
      </c>
      <c r="C44" s="117">
        <v>17553.4656636746</v>
      </c>
      <c r="D44" s="117" t="s">
        <v>123</v>
      </c>
      <c r="E44" s="117">
        <v>19345.237102380397</v>
      </c>
      <c r="F44" s="117">
        <v>20626.190633054699</v>
      </c>
      <c r="G44" s="117">
        <v>19541.628275051</v>
      </c>
      <c r="H44" s="117">
        <v>21617.081309112298</v>
      </c>
      <c r="I44" s="117" t="s">
        <v>123</v>
      </c>
      <c r="J44" s="117">
        <v>23715.685545438497</v>
      </c>
      <c r="K44" s="117">
        <v>21463.558832051502</v>
      </c>
      <c r="L44" s="117">
        <v>21630.058177041901</v>
      </c>
      <c r="M44" s="117">
        <v>20579.491342277099</v>
      </c>
      <c r="N44" s="117" t="s">
        <v>123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2:27">
      <c r="B45" s="29" t="s">
        <v>125</v>
      </c>
      <c r="C45" s="117">
        <v>-125.21421438420293</v>
      </c>
      <c r="D45" s="117" t="s">
        <v>123</v>
      </c>
      <c r="E45" s="117">
        <v>78.819456686203921</v>
      </c>
      <c r="F45" s="117">
        <v>402.22799861770545</v>
      </c>
      <c r="G45" s="117">
        <v>355.47400265800388</v>
      </c>
      <c r="H45" s="117">
        <v>376.99281037260516</v>
      </c>
      <c r="I45" s="117" t="s">
        <v>123</v>
      </c>
      <c r="J45" s="117">
        <v>389.59885093100092</v>
      </c>
      <c r="K45" s="117">
        <v>60.237669205889667</v>
      </c>
      <c r="L45" s="117">
        <v>691.75732685128605</v>
      </c>
      <c r="M45" s="117">
        <v>695.63581574899581</v>
      </c>
      <c r="N45" s="117" t="s">
        <v>123</v>
      </c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</row>
    <row r="46" spans="2:27">
      <c r="B46" s="30" t="s">
        <v>126</v>
      </c>
      <c r="C46" s="101">
        <v>31486.367494758699</v>
      </c>
      <c r="D46" s="101" t="s">
        <v>123</v>
      </c>
      <c r="E46" s="101">
        <v>32013.627514391501</v>
      </c>
      <c r="F46" s="101">
        <v>36166.961482062805</v>
      </c>
      <c r="G46" s="101">
        <v>36152.098063677106</v>
      </c>
      <c r="H46" s="101">
        <v>72783.774143282702</v>
      </c>
      <c r="I46" s="101" t="s">
        <v>123</v>
      </c>
      <c r="J46" s="101">
        <v>73761.0764666818</v>
      </c>
      <c r="K46" s="101">
        <v>73080.218761422497</v>
      </c>
      <c r="L46" s="101">
        <v>68917.532303920889</v>
      </c>
      <c r="M46" s="101">
        <v>72680.085124252495</v>
      </c>
      <c r="N46" s="101" t="s">
        <v>123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2:27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2:27">
      <c r="B48" s="31" t="s">
        <v>127</v>
      </c>
      <c r="C48" s="116" t="s">
        <v>2</v>
      </c>
      <c r="D48" s="116" t="s">
        <v>123</v>
      </c>
      <c r="E48" s="116" t="s">
        <v>4</v>
      </c>
      <c r="F48" s="116" t="s">
        <v>5</v>
      </c>
      <c r="G48" s="116" t="s">
        <v>6</v>
      </c>
      <c r="H48" s="116" t="s">
        <v>7</v>
      </c>
      <c r="I48" s="116" t="s">
        <v>123</v>
      </c>
      <c r="J48" s="116" t="s">
        <v>9</v>
      </c>
      <c r="K48" s="116" t="s">
        <v>10</v>
      </c>
      <c r="L48" s="116" t="s">
        <v>11</v>
      </c>
      <c r="M48" s="116" t="s">
        <v>12</v>
      </c>
      <c r="N48" s="116" t="s">
        <v>123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2:27">
      <c r="B49" s="115" t="s">
        <v>117</v>
      </c>
      <c r="C49" s="117">
        <v>4553</v>
      </c>
      <c r="D49" s="117" t="s">
        <v>123</v>
      </c>
      <c r="E49" s="117">
        <v>4795</v>
      </c>
      <c r="F49" s="117">
        <v>4962</v>
      </c>
      <c r="G49" s="117">
        <v>5274</v>
      </c>
      <c r="H49" s="117">
        <v>5484</v>
      </c>
      <c r="I49" s="117" t="s">
        <v>123</v>
      </c>
      <c r="J49" s="117">
        <v>5607</v>
      </c>
      <c r="K49" s="117">
        <v>5876</v>
      </c>
      <c r="L49" s="117">
        <v>6037</v>
      </c>
      <c r="M49" s="117">
        <v>6121</v>
      </c>
      <c r="N49" s="117" t="s">
        <v>123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2:27">
      <c r="B50" s="115" t="s">
        <v>118</v>
      </c>
      <c r="C50" s="117">
        <v>6085</v>
      </c>
      <c r="D50" s="117" t="s">
        <v>123</v>
      </c>
      <c r="E50" s="117">
        <v>5792</v>
      </c>
      <c r="F50" s="117">
        <v>4435</v>
      </c>
      <c r="G50" s="117">
        <v>4408</v>
      </c>
      <c r="H50" s="117">
        <v>4381</v>
      </c>
      <c r="I50" s="117" t="s">
        <v>123</v>
      </c>
      <c r="J50" s="117">
        <v>4464</v>
      </c>
      <c r="K50" s="117">
        <v>4224</v>
      </c>
      <c r="L50" s="117">
        <v>4361</v>
      </c>
      <c r="M50" s="117">
        <v>4220</v>
      </c>
      <c r="N50" s="117" t="s">
        <v>123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>
      <c r="B51" s="29" t="s">
        <v>119</v>
      </c>
      <c r="C51" s="117">
        <v>667</v>
      </c>
      <c r="D51" s="117" t="s">
        <v>123</v>
      </c>
      <c r="E51" s="117">
        <v>696</v>
      </c>
      <c r="F51" s="117">
        <v>893</v>
      </c>
      <c r="G51" s="117">
        <v>919</v>
      </c>
      <c r="H51" s="117">
        <v>1139</v>
      </c>
      <c r="I51" s="117" t="s">
        <v>123</v>
      </c>
      <c r="J51" s="117">
        <v>1159</v>
      </c>
      <c r="K51" s="117">
        <v>1119</v>
      </c>
      <c r="L51" s="117">
        <v>1122</v>
      </c>
      <c r="M51" s="117">
        <v>1132</v>
      </c>
      <c r="N51" s="117" t="s">
        <v>123</v>
      </c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</row>
    <row r="52" spans="2:27">
      <c r="B52" s="30" t="s">
        <v>127</v>
      </c>
      <c r="C52" s="101">
        <v>11305</v>
      </c>
      <c r="D52" s="101" t="s">
        <v>123</v>
      </c>
      <c r="E52" s="101">
        <v>11283</v>
      </c>
      <c r="F52" s="101">
        <v>10290</v>
      </c>
      <c r="G52" s="101">
        <v>10601</v>
      </c>
      <c r="H52" s="101">
        <v>11004</v>
      </c>
      <c r="I52" s="101" t="s">
        <v>123</v>
      </c>
      <c r="J52" s="101">
        <v>11230</v>
      </c>
      <c r="K52" s="101">
        <v>11219</v>
      </c>
      <c r="L52" s="101">
        <v>11520</v>
      </c>
      <c r="M52" s="101">
        <v>11473</v>
      </c>
      <c r="N52" s="101" t="s">
        <v>123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2:27"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2:27">
      <c r="B54" s="68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</sheetData>
  <conditionalFormatting sqref="M4:M8 M11:M14 M17:M19 M22:M25 M28:M30 M34 M37:M40 M43:M46 M49:M52">
    <cfRule type="expression" dxfId="3" priority="1">
      <formula>M$1="4Q"</formula>
    </cfRule>
  </conditionalFormatting>
  <conditionalFormatting sqref="N4:N8 N11:N14 N17:N19 N22:N25 N28:N30 N34 N37:N40 N43:N46">
    <cfRule type="expression" dxfId="2" priority="2">
      <formula>N$1&lt;&gt;"FY"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67" orientation="landscape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2:AA31"/>
  <sheetViews>
    <sheetView showGridLines="0" view="pageBreakPreview" zoomScale="90" zoomScaleNormal="100" zoomScaleSheetLayoutView="90" workbookViewId="0">
      <selection activeCell="P10" sqref="P10"/>
    </sheetView>
  </sheetViews>
  <sheetFormatPr defaultColWidth="8" defaultRowHeight="12.75"/>
  <cols>
    <col min="1" max="1" width="3.625" style="1" customWidth="1"/>
    <col min="2" max="2" width="34.375" style="1" bestFit="1" customWidth="1"/>
    <col min="3" max="14" width="8.625" style="3" customWidth="1"/>
    <col min="15" max="16384" width="8" style="3"/>
  </cols>
  <sheetData>
    <row r="2" spans="2:27">
      <c r="B2" s="113" t="s">
        <v>22</v>
      </c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2:27" ht="14.25" customHeight="1">
      <c r="B3" s="31" t="s">
        <v>128</v>
      </c>
      <c r="C3" s="116" t="s">
        <v>2</v>
      </c>
      <c r="D3" s="116" t="s">
        <v>3</v>
      </c>
      <c r="E3" s="116" t="s">
        <v>4</v>
      </c>
      <c r="F3" s="116" t="s">
        <v>5</v>
      </c>
      <c r="G3" s="116" t="s">
        <v>6</v>
      </c>
      <c r="H3" s="116" t="s">
        <v>7</v>
      </c>
      <c r="I3" s="116" t="s">
        <v>8</v>
      </c>
      <c r="J3" s="116" t="s">
        <v>9</v>
      </c>
      <c r="K3" s="116" t="s">
        <v>10</v>
      </c>
      <c r="L3" s="116" t="s">
        <v>11</v>
      </c>
      <c r="M3" s="116" t="s">
        <v>12</v>
      </c>
      <c r="N3" s="116" t="s">
        <v>13</v>
      </c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spans="2:27">
      <c r="B4" s="115" t="s">
        <v>117</v>
      </c>
      <c r="C4" s="117">
        <v>108.23398761601699</v>
      </c>
      <c r="D4" s="117">
        <v>540.27618288180599</v>
      </c>
      <c r="E4" s="117">
        <v>101.82778009637599</v>
      </c>
      <c r="F4" s="117">
        <v>76.152655232014993</v>
      </c>
      <c r="G4" s="117">
        <v>124.30370671335301</v>
      </c>
      <c r="H4" s="117">
        <v>185.320239742675</v>
      </c>
      <c r="I4" s="117">
        <v>487.60438178441899</v>
      </c>
      <c r="J4" s="117">
        <v>171.017563496864</v>
      </c>
      <c r="K4" s="117">
        <v>207.53861825804901</v>
      </c>
      <c r="L4" s="117">
        <v>238.599990597019</v>
      </c>
      <c r="M4" s="117">
        <v>361.85436655258803</v>
      </c>
      <c r="N4" s="117">
        <v>979.01053890451999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>
      <c r="B5" s="115" t="s">
        <v>118</v>
      </c>
      <c r="C5" s="117">
        <v>92.1716553898315</v>
      </c>
      <c r="D5" s="117">
        <v>419.88020691839904</v>
      </c>
      <c r="E5" s="117">
        <v>140.10746218367899</v>
      </c>
      <c r="F5" s="117">
        <v>189.2394661296</v>
      </c>
      <c r="G5" s="124">
        <v>145.748541754332</v>
      </c>
      <c r="H5" s="117">
        <v>188.08461773766001</v>
      </c>
      <c r="I5" s="117">
        <v>663.180087805271</v>
      </c>
      <c r="J5" s="117">
        <v>161.357469217823</v>
      </c>
      <c r="K5" s="117">
        <v>164.37017568547299</v>
      </c>
      <c r="L5" s="117">
        <v>162.60434194133501</v>
      </c>
      <c r="M5" s="117">
        <v>197.26951290384901</v>
      </c>
      <c r="N5" s="117">
        <v>685.60149974848002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>
      <c r="B6" s="29" t="s">
        <v>119</v>
      </c>
      <c r="C6" s="117">
        <v>-121.68749223372166</v>
      </c>
      <c r="D6" s="117">
        <v>-338.66273327368413</v>
      </c>
      <c r="E6" s="117">
        <v>-102.83762702924496</v>
      </c>
      <c r="F6" s="117">
        <v>-112.25093124495902</v>
      </c>
      <c r="G6" s="117">
        <v>-121.68813319344223</v>
      </c>
      <c r="H6" s="117">
        <v>-144.60197388751359</v>
      </c>
      <c r="I6" s="117">
        <v>-481.3786653551598</v>
      </c>
      <c r="J6" s="117">
        <v>-85.269947114826749</v>
      </c>
      <c r="K6" s="117">
        <v>-153.42225865499699</v>
      </c>
      <c r="L6" s="117">
        <v>-186.77836594266913</v>
      </c>
      <c r="M6" s="117">
        <v>55.79052544029804</v>
      </c>
      <c r="N6" s="117">
        <v>-369.68004627219511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>
      <c r="B7" s="30" t="s">
        <v>128</v>
      </c>
      <c r="C7" s="101">
        <v>78.718150772037589</v>
      </c>
      <c r="D7" s="101">
        <v>621.49365652649806</v>
      </c>
      <c r="E7" s="101">
        <v>139.097615250817</v>
      </c>
      <c r="F7" s="101">
        <v>153.14119011670999</v>
      </c>
      <c r="G7" s="101">
        <v>148.364115274255</v>
      </c>
      <c r="H7" s="101">
        <v>228.802883592771</v>
      </c>
      <c r="I7" s="101">
        <v>669.40580423455299</v>
      </c>
      <c r="J7" s="101">
        <v>247.10508559984399</v>
      </c>
      <c r="K7" s="101">
        <v>218.486535288531</v>
      </c>
      <c r="L7" s="101">
        <v>214.425966595625</v>
      </c>
      <c r="M7" s="101">
        <v>614.914404896777</v>
      </c>
      <c r="N7" s="101">
        <v>1294.93199238078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2:27">
      <c r="B8" s="29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>
      <c r="B9" s="31" t="s">
        <v>129</v>
      </c>
      <c r="C9" s="116" t="s">
        <v>2</v>
      </c>
      <c r="D9" s="116" t="s">
        <v>3</v>
      </c>
      <c r="E9" s="116" t="s">
        <v>4</v>
      </c>
      <c r="F9" s="116" t="s">
        <v>5</v>
      </c>
      <c r="G9" s="116" t="s">
        <v>6</v>
      </c>
      <c r="H9" s="116" t="s">
        <v>7</v>
      </c>
      <c r="I9" s="116" t="s">
        <v>8</v>
      </c>
      <c r="J9" s="116" t="s">
        <v>9</v>
      </c>
      <c r="K9" s="116" t="s">
        <v>10</v>
      </c>
      <c r="L9" s="116" t="s">
        <v>11</v>
      </c>
      <c r="M9" s="116" t="s">
        <v>12</v>
      </c>
      <c r="N9" s="116" t="s">
        <v>13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 ht="14.25" customHeight="1">
      <c r="B10" s="115" t="s">
        <v>117</v>
      </c>
      <c r="C10" s="119">
        <v>3.9776689638515043E-2</v>
      </c>
      <c r="D10" s="119">
        <v>5.0847808213606717E-2</v>
      </c>
      <c r="E10" s="119">
        <v>3.643517524151111E-2</v>
      </c>
      <c r="F10" s="119">
        <v>1.9240650631729521E-2</v>
      </c>
      <c r="G10" s="119">
        <v>3.5009375048247582E-2</v>
      </c>
      <c r="H10" s="119">
        <v>4.0699946763279364E-2</v>
      </c>
      <c r="I10" s="119">
        <v>3.2820763906707802E-2</v>
      </c>
      <c r="J10" s="119">
        <v>4.1432634462013035E-2</v>
      </c>
      <c r="K10" s="119">
        <v>3.8653203963023845E-2</v>
      </c>
      <c r="L10" s="119">
        <v>4.2791667181426643E-2</v>
      </c>
      <c r="M10" s="119">
        <v>5.12996132729239E-2</v>
      </c>
      <c r="N10" s="119">
        <v>4.4246166009922788E-2</v>
      </c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</row>
    <row r="11" spans="2:27">
      <c r="B11" s="115" t="s">
        <v>118</v>
      </c>
      <c r="C11" s="119">
        <v>3.5896119305337829E-2</v>
      </c>
      <c r="D11" s="119">
        <v>4.5652373294095286E-2</v>
      </c>
      <c r="E11" s="119">
        <v>5.6263296178891628E-2</v>
      </c>
      <c r="F11" s="119">
        <v>5.9893436024961187E-2</v>
      </c>
      <c r="G11" s="119">
        <v>4.9612490313740654E-2</v>
      </c>
      <c r="H11" s="119">
        <v>5.259533241688695E-2</v>
      </c>
      <c r="I11" s="119">
        <v>5.4521592379988992E-2</v>
      </c>
      <c r="J11" s="119">
        <v>5.5021631764734187E-2</v>
      </c>
      <c r="K11" s="119">
        <v>4.9165650414220705E-2</v>
      </c>
      <c r="L11" s="119">
        <v>5.0044134926681187E-2</v>
      </c>
      <c r="M11" s="119">
        <v>5.5616332771552472E-2</v>
      </c>
      <c r="N11" s="119">
        <v>5.2448096292406939E-2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2:27">
      <c r="B12" s="30" t="s">
        <v>129</v>
      </c>
      <c r="C12" s="120">
        <v>1.4786094912759191E-2</v>
      </c>
      <c r="D12" s="120">
        <v>3.1280362768446278E-2</v>
      </c>
      <c r="E12" s="120">
        <v>2.6048478648007568E-2</v>
      </c>
      <c r="F12" s="120">
        <v>2.1186615569838987E-2</v>
      </c>
      <c r="G12" s="120">
        <v>2.2415103601635334E-2</v>
      </c>
      <c r="H12" s="120">
        <v>2.7652106900993758E-2</v>
      </c>
      <c r="I12" s="120">
        <v>2.4376218581786149E-2</v>
      </c>
      <c r="J12" s="120">
        <v>3.4584548392693815E-2</v>
      </c>
      <c r="K12" s="120">
        <v>2.4753957014090576E-2</v>
      </c>
      <c r="L12" s="120">
        <v>2.3525825013276876E-2</v>
      </c>
      <c r="M12" s="120">
        <v>5.5795787026302383E-2</v>
      </c>
      <c r="N12" s="120">
        <v>3.5864154921442307E-2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>
      <c r="B13" s="29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>
      <c r="B14" s="31" t="s">
        <v>130</v>
      </c>
      <c r="C14" s="116" t="s">
        <v>2</v>
      </c>
      <c r="D14" s="116" t="s">
        <v>3</v>
      </c>
      <c r="E14" s="116" t="s">
        <v>4</v>
      </c>
      <c r="F14" s="116" t="s">
        <v>5</v>
      </c>
      <c r="G14" s="116" t="s">
        <v>6</v>
      </c>
      <c r="H14" s="116" t="s">
        <v>7</v>
      </c>
      <c r="I14" s="116" t="s">
        <v>8</v>
      </c>
      <c r="J14" s="116" t="s">
        <v>9</v>
      </c>
      <c r="K14" s="116" t="s">
        <v>10</v>
      </c>
      <c r="L14" s="116" t="s">
        <v>11</v>
      </c>
      <c r="M14" s="116" t="s">
        <v>12</v>
      </c>
      <c r="N14" s="116" t="s">
        <v>13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 ht="14.25" customHeight="1">
      <c r="B15" s="115" t="s">
        <v>117</v>
      </c>
      <c r="C15" s="117">
        <v>44.372602689618901</v>
      </c>
      <c r="D15" s="117">
        <v>285.141903173949</v>
      </c>
      <c r="E15" s="117">
        <v>32.086930735672595</v>
      </c>
      <c r="F15" s="117">
        <v>3.3963604923561301</v>
      </c>
      <c r="G15" s="117">
        <v>47.841285414666096</v>
      </c>
      <c r="H15" s="117">
        <v>105.918126508196</v>
      </c>
      <c r="I15" s="117">
        <v>189.242703150891</v>
      </c>
      <c r="J15" s="117">
        <v>89.603473721899604</v>
      </c>
      <c r="K15" s="117">
        <v>119.459278616936</v>
      </c>
      <c r="L15" s="117">
        <v>151.642824482642</v>
      </c>
      <c r="M15" s="117">
        <v>242.388433445971</v>
      </c>
      <c r="N15" s="117">
        <v>603.09401026744808</v>
      </c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</row>
    <row r="16" spans="2:27">
      <c r="B16" s="115" t="s">
        <v>118</v>
      </c>
      <c r="C16" s="117">
        <v>51.890139733503702</v>
      </c>
      <c r="D16" s="117">
        <v>291.16965472470798</v>
      </c>
      <c r="E16" s="117">
        <v>114.007032878302</v>
      </c>
      <c r="F16" s="117">
        <v>162.63513660334797</v>
      </c>
      <c r="G16" s="117">
        <v>120.17125624764499</v>
      </c>
      <c r="H16" s="117">
        <v>161.071442616729</v>
      </c>
      <c r="I16" s="117">
        <v>557.88486834602497</v>
      </c>
      <c r="J16" s="117">
        <v>132.20639263523398</v>
      </c>
      <c r="K16" s="117">
        <v>133.166786970788</v>
      </c>
      <c r="L16" s="117">
        <v>133.52342302416099</v>
      </c>
      <c r="M16" s="117">
        <v>166.30211065027001</v>
      </c>
      <c r="N16" s="117">
        <v>565.1987132804519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2:27">
      <c r="B17" s="29" t="s">
        <v>119</v>
      </c>
      <c r="C17" s="117">
        <v>-166.97546574630968</v>
      </c>
      <c r="D17" s="117">
        <v>-496.58402477017313</v>
      </c>
      <c r="E17" s="117">
        <v>-140.94081841420893</v>
      </c>
      <c r="F17" s="117">
        <v>-151.89826502663902</v>
      </c>
      <c r="G17" s="117">
        <v>-171.82294228963542</v>
      </c>
      <c r="H17" s="117">
        <v>-180.58816829752439</v>
      </c>
      <c r="I17" s="117">
        <v>-645.25019402800774</v>
      </c>
      <c r="J17" s="117">
        <v>-123.45245270151196</v>
      </c>
      <c r="K17" s="117">
        <v>-192.22805665118801</v>
      </c>
      <c r="L17" s="117">
        <v>-226.22450561930114</v>
      </c>
      <c r="M17" s="117">
        <v>-15.443798172909027</v>
      </c>
      <c r="N17" s="117">
        <v>-557.34881314491099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2:27">
      <c r="B18" s="30" t="s">
        <v>130</v>
      </c>
      <c r="C18" s="101">
        <v>-70.712723323278297</v>
      </c>
      <c r="D18" s="101">
        <v>79.727533128457097</v>
      </c>
      <c r="E18" s="101">
        <v>5.1531451997707896</v>
      </c>
      <c r="F18" s="101">
        <v>14.133232069120501</v>
      </c>
      <c r="G18" s="101">
        <v>-3.8104006273117301</v>
      </c>
      <c r="H18" s="101">
        <v>86.401400827335905</v>
      </c>
      <c r="I18" s="101">
        <v>101.877377468915</v>
      </c>
      <c r="J18" s="101">
        <v>98.357413655603693</v>
      </c>
      <c r="K18" s="101">
        <v>60.398008936540897</v>
      </c>
      <c r="L18" s="101">
        <v>58.941741887449801</v>
      </c>
      <c r="M18" s="101">
        <v>393.246745923373</v>
      </c>
      <c r="N18" s="101">
        <v>610.94391040296705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27">
      <c r="B19" s="29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2:27">
      <c r="B20" s="31" t="s">
        <v>131</v>
      </c>
      <c r="C20" s="116" t="s">
        <v>2</v>
      </c>
      <c r="D20" s="116" t="s">
        <v>3</v>
      </c>
      <c r="E20" s="116" t="s">
        <v>4</v>
      </c>
      <c r="F20" s="116" t="s">
        <v>5</v>
      </c>
      <c r="G20" s="116" t="s">
        <v>6</v>
      </c>
      <c r="H20" s="116" t="s">
        <v>7</v>
      </c>
      <c r="I20" s="116" t="s">
        <v>8</v>
      </c>
      <c r="J20" s="116" t="s">
        <v>9</v>
      </c>
      <c r="K20" s="116" t="s">
        <v>10</v>
      </c>
      <c r="L20" s="116" t="s">
        <v>11</v>
      </c>
      <c r="M20" s="116" t="s">
        <v>12</v>
      </c>
      <c r="N20" s="116" t="s">
        <v>13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7">
      <c r="B21" s="115" t="s">
        <v>117</v>
      </c>
      <c r="C21" s="119">
        <v>1.630721813465659E-2</v>
      </c>
      <c r="D21" s="119">
        <v>2.6835979940695677E-2</v>
      </c>
      <c r="E21" s="119">
        <v>1.1481080538237792E-2</v>
      </c>
      <c r="F21" s="119">
        <v>8.5812090798063759E-4</v>
      </c>
      <c r="G21" s="119">
        <v>1.3474204013357719E-2</v>
      </c>
      <c r="H21" s="119">
        <v>2.3261690769101534E-2</v>
      </c>
      <c r="I21" s="119">
        <v>1.2737970193074776E-2</v>
      </c>
      <c r="J21" s="119">
        <v>2.170834326799501E-2</v>
      </c>
      <c r="K21" s="119">
        <v>2.2248793503649722E-2</v>
      </c>
      <c r="L21" s="119">
        <v>2.7196351766301308E-2</v>
      </c>
      <c r="M21" s="119">
        <v>3.4363086498228224E-2</v>
      </c>
      <c r="N21" s="119">
        <v>2.7256701166611299E-2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 ht="14.25" customHeight="1">
      <c r="B22" s="115" t="s">
        <v>118</v>
      </c>
      <c r="C22" s="119">
        <v>2.0208540670844787E-2</v>
      </c>
      <c r="D22" s="119">
        <v>3.1658043295164258E-2</v>
      </c>
      <c r="E22" s="119">
        <v>4.5782082962143263E-2</v>
      </c>
      <c r="F22" s="119">
        <v>5.1473285931236491E-2</v>
      </c>
      <c r="G22" s="119">
        <v>4.0906037307911029E-2</v>
      </c>
      <c r="H22" s="119">
        <v>4.5041461493201797E-2</v>
      </c>
      <c r="I22" s="119">
        <v>4.5865025120985004E-2</v>
      </c>
      <c r="J22" s="119">
        <v>4.5081343229918643E-2</v>
      </c>
      <c r="K22" s="119">
        <v>3.9832236399862941E-2</v>
      </c>
      <c r="L22" s="119">
        <v>4.1094008425090041E-2</v>
      </c>
      <c r="M22" s="119">
        <v>4.6885671234181331E-2</v>
      </c>
      <c r="N22" s="119">
        <v>4.3237356612190463E-2</v>
      </c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</row>
    <row r="23" spans="2:27">
      <c r="B23" s="30" t="s">
        <v>131</v>
      </c>
      <c r="C23" s="120">
        <v>-1.3282388221054108E-2</v>
      </c>
      <c r="D23" s="120">
        <v>4.0127620494628908E-3</v>
      </c>
      <c r="E23" s="120">
        <v>9.6501721085778065E-4</v>
      </c>
      <c r="F23" s="120">
        <v>1.9552894579151058E-3</v>
      </c>
      <c r="G23" s="120">
        <v>-5.7568182620875048E-4</v>
      </c>
      <c r="H23" s="120">
        <v>1.0442092051276004E-2</v>
      </c>
      <c r="I23" s="120">
        <v>3.7098352090942648E-3</v>
      </c>
      <c r="J23" s="120">
        <v>1.3765992408027464E-2</v>
      </c>
      <c r="K23" s="120">
        <v>6.8429375520893867E-3</v>
      </c>
      <c r="L23" s="120">
        <v>6.466815225960456E-3</v>
      </c>
      <c r="M23" s="120">
        <v>3.5682220988155565E-2</v>
      </c>
      <c r="N23" s="120">
        <v>1.6920569713255462E-2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5" spans="2:27">
      <c r="B25" s="68"/>
    </row>
    <row r="31" spans="2:27">
      <c r="B31" s="2"/>
    </row>
  </sheetData>
  <conditionalFormatting sqref="M4:M7 M10:M12 M15:M18 M21:M23">
    <cfRule type="expression" dxfId="1" priority="1">
      <formula>M$1="4Q"</formula>
    </cfRule>
  </conditionalFormatting>
  <conditionalFormatting sqref="N4:N7 N10:N12 N15:N18 N21:N23">
    <cfRule type="expression" dxfId="0" priority="2">
      <formula>N$1&lt;&gt;"FY"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S27"/>
  <sheetViews>
    <sheetView showGridLines="0" view="pageBreakPreview" zoomScale="90" zoomScaleNormal="100" zoomScaleSheetLayoutView="90" workbookViewId="0">
      <selection activeCell="G7" sqref="G7"/>
    </sheetView>
  </sheetViews>
  <sheetFormatPr defaultColWidth="8" defaultRowHeight="12.75"/>
  <cols>
    <col min="1" max="1" width="3.625" style="1" customWidth="1"/>
    <col min="2" max="2" width="34.375" style="1" bestFit="1" customWidth="1"/>
    <col min="3" max="4" width="8.625" style="3" customWidth="1"/>
    <col min="5" max="5" width="14.5" style="3" customWidth="1"/>
    <col min="6" max="6" width="2.625" style="3" customWidth="1"/>
    <col min="7" max="7" width="11.625" style="3" bestFit="1" customWidth="1"/>
    <col min="8" max="12" width="8" style="3"/>
    <col min="13" max="13" width="13.375" style="3" bestFit="1" customWidth="1"/>
    <col min="14" max="16384" width="8" style="3"/>
  </cols>
  <sheetData>
    <row r="2" spans="1:16">
      <c r="B2" s="2" t="s">
        <v>132</v>
      </c>
    </row>
    <row r="3" spans="1:16" ht="14.25" customHeight="1">
      <c r="B3" s="8" t="s">
        <v>133</v>
      </c>
      <c r="C3" s="9">
        <v>2024</v>
      </c>
      <c r="D3" s="9">
        <v>2025</v>
      </c>
      <c r="E3" s="9" t="s">
        <v>134</v>
      </c>
      <c r="G3" s="9" t="s">
        <v>135</v>
      </c>
      <c r="I3" s="83"/>
      <c r="J3" s="83"/>
      <c r="K3" s="83"/>
      <c r="L3" s="83"/>
      <c r="M3" s="83"/>
      <c r="O3" s="83"/>
    </row>
    <row r="4" spans="1:16">
      <c r="B4" s="1" t="s">
        <v>118</v>
      </c>
      <c r="C4" s="76">
        <v>9.8424150724810602</v>
      </c>
      <c r="D4" s="76">
        <v>6.3449944039286406</v>
      </c>
      <c r="E4" s="76">
        <v>4.38634423730542</v>
      </c>
      <c r="F4" s="76"/>
      <c r="G4" s="76">
        <v>20.579491342277098</v>
      </c>
      <c r="H4" s="4"/>
      <c r="I4" s="76"/>
      <c r="J4" s="76"/>
      <c r="K4" s="76"/>
      <c r="L4" s="76"/>
      <c r="M4" s="76"/>
      <c r="N4" s="76"/>
      <c r="O4" s="4"/>
      <c r="P4" s="4"/>
    </row>
    <row r="5" spans="1:16">
      <c r="B5" s="1" t="s">
        <v>117</v>
      </c>
      <c r="C5" s="76">
        <v>26.189468899204197</v>
      </c>
      <c r="D5" s="76">
        <v>18.1405754039457</v>
      </c>
      <c r="E5" s="76">
        <v>7.0603915713212499</v>
      </c>
      <c r="F5" s="76"/>
      <c r="G5" s="76">
        <v>51.404957966226398</v>
      </c>
      <c r="H5" s="4"/>
      <c r="I5" s="76"/>
      <c r="J5" s="76"/>
      <c r="K5" s="76"/>
      <c r="L5" s="76"/>
      <c r="M5" s="76"/>
      <c r="N5" s="76"/>
      <c r="O5" s="76"/>
    </row>
    <row r="6" spans="1:16">
      <c r="B6" s="1" t="s">
        <v>119</v>
      </c>
      <c r="C6" s="76">
        <v>0.43916692738688901</v>
      </c>
      <c r="D6" s="76">
        <v>0.13129749451301298</v>
      </c>
      <c r="E6" s="76">
        <v>0.14544584051348852</v>
      </c>
      <c r="F6" s="76"/>
      <c r="G6" s="76">
        <v>0.613034281041966</v>
      </c>
      <c r="H6" s="4"/>
      <c r="I6" s="76"/>
      <c r="J6" s="76"/>
      <c r="K6" s="76"/>
      <c r="L6" s="76"/>
      <c r="M6" s="76"/>
      <c r="N6" s="76"/>
      <c r="O6" s="76"/>
    </row>
    <row r="7" spans="1:16">
      <c r="B7" s="24" t="str">
        <f>B3</f>
        <v>Order backlog by execution year</v>
      </c>
      <c r="C7" s="74">
        <v>36.471772237629501</v>
      </c>
      <c r="D7" s="74">
        <v>24.616867302387302</v>
      </c>
      <c r="E7" s="74">
        <v>11.59218164914016</v>
      </c>
      <c r="F7" s="76"/>
      <c r="G7" s="74">
        <v>72.597483589545462</v>
      </c>
      <c r="H7" s="4"/>
      <c r="I7" s="76"/>
      <c r="J7" s="76"/>
      <c r="K7" s="76"/>
      <c r="L7" s="76"/>
      <c r="M7" s="76"/>
      <c r="N7" s="76"/>
      <c r="O7" s="76"/>
    </row>
    <row r="8" spans="1:16">
      <c r="C8" s="4"/>
      <c r="D8" s="4"/>
      <c r="E8" s="4"/>
    </row>
    <row r="9" spans="1:16">
      <c r="B9" s="71" t="s">
        <v>136</v>
      </c>
    </row>
    <row r="10" spans="1:16">
      <c r="B10" s="68"/>
    </row>
    <row r="15" spans="1:16">
      <c r="A15" s="81"/>
      <c r="B15" s="81"/>
    </row>
    <row r="16" spans="1:16">
      <c r="A16" s="81"/>
      <c r="B16" s="82"/>
    </row>
    <row r="17" spans="1:19">
      <c r="A17" s="81"/>
      <c r="B17" s="81"/>
    </row>
    <row r="18" spans="1:19">
      <c r="A18" s="81"/>
      <c r="B18" s="81"/>
    </row>
    <row r="19" spans="1:19">
      <c r="A19" s="81"/>
      <c r="B19" s="81"/>
    </row>
    <row r="23" spans="1:19">
      <c r="N23" s="78"/>
      <c r="O23" s="78"/>
      <c r="P23" s="78"/>
      <c r="Q23" s="78"/>
      <c r="R23" s="78"/>
      <c r="S23" s="78"/>
    </row>
    <row r="24" spans="1:19">
      <c r="N24" s="78"/>
      <c r="O24" s="78"/>
      <c r="P24" s="78"/>
      <c r="Q24" s="78"/>
      <c r="R24" s="78"/>
      <c r="S24" s="78"/>
    </row>
    <row r="25" spans="1:19">
      <c r="N25" s="78"/>
      <c r="O25" s="78"/>
      <c r="P25" s="78"/>
      <c r="Q25" s="78"/>
      <c r="R25" s="78"/>
      <c r="S25" s="78"/>
    </row>
    <row r="26" spans="1:19">
      <c r="N26" s="78"/>
      <c r="O26" s="78"/>
      <c r="P26" s="78"/>
      <c r="Q26" s="78"/>
      <c r="R26" s="78"/>
      <c r="S26" s="78"/>
    </row>
    <row r="27" spans="1:19">
      <c r="N27" s="78"/>
      <c r="O27" s="78"/>
      <c r="P27" s="78"/>
      <c r="Q27" s="78"/>
      <c r="R27" s="78"/>
      <c r="S27" s="78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AA23"/>
  <sheetViews>
    <sheetView showGridLines="0" tabSelected="1" view="pageBreakPreview" zoomScale="90" zoomScaleNormal="90" zoomScaleSheetLayoutView="90" workbookViewId="0">
      <selection activeCell="R7" sqref="R7"/>
    </sheetView>
  </sheetViews>
  <sheetFormatPr defaultColWidth="8" defaultRowHeight="12.75"/>
  <cols>
    <col min="1" max="1" width="3.625" style="1" customWidth="1"/>
    <col min="2" max="2" width="44.375" style="1" customWidth="1"/>
    <col min="3" max="14" width="8.625" style="3" customWidth="1"/>
    <col min="15" max="16384" width="8" style="3"/>
  </cols>
  <sheetData>
    <row r="2" spans="1:27">
      <c r="B2" s="2" t="s">
        <v>137</v>
      </c>
    </row>
    <row r="3" spans="1:27" ht="14.25" customHeight="1">
      <c r="B3" s="103" t="s">
        <v>24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8</v>
      </c>
      <c r="J3" s="104" t="s">
        <v>9</v>
      </c>
      <c r="K3" s="104" t="s">
        <v>10</v>
      </c>
      <c r="L3" s="104" t="s">
        <v>11</v>
      </c>
      <c r="M3" s="104" t="s">
        <v>12</v>
      </c>
      <c r="N3" s="104" t="s">
        <v>13</v>
      </c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</row>
    <row r="4" spans="1:27">
      <c r="B4" s="105" t="s">
        <v>138</v>
      </c>
      <c r="C4" s="106">
        <v>5323.7958525553804</v>
      </c>
      <c r="D4" s="107">
        <v>19868.4926107514</v>
      </c>
      <c r="E4" s="106">
        <v>5339.9516006458398</v>
      </c>
      <c r="F4" s="106">
        <v>7228.2045054293603</v>
      </c>
      <c r="G4" s="106">
        <v>6618.9350676670902</v>
      </c>
      <c r="H4" s="106">
        <v>8274.3381693113697</v>
      </c>
      <c r="I4" s="107">
        <v>27461.4293430537</v>
      </c>
      <c r="J4" s="106">
        <v>7144.9562617983001</v>
      </c>
      <c r="K4" s="106">
        <v>8826.3276519452211</v>
      </c>
      <c r="L4" s="106">
        <v>9114.4929656925106</v>
      </c>
      <c r="M4" s="106">
        <v>11020.8034991406</v>
      </c>
      <c r="N4" s="107">
        <v>36106.580378576597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s="73" customFormat="1">
      <c r="A5" s="72"/>
      <c r="B5" s="108" t="s">
        <v>139</v>
      </c>
      <c r="C5" s="109">
        <v>990.9656550351001</v>
      </c>
      <c r="D5" s="110">
        <v>3187.6613235040004</v>
      </c>
      <c r="E5" s="109">
        <v>1061.19738489</v>
      </c>
      <c r="F5" s="109">
        <v>1334.6086697709998</v>
      </c>
      <c r="G5" s="109">
        <v>1567.6751035929999</v>
      </c>
      <c r="H5" s="109">
        <v>2136.115325754</v>
      </c>
      <c r="I5" s="110">
        <v>6099.5964840079996</v>
      </c>
      <c r="J5" s="109">
        <v>1756.120602532792</v>
      </c>
      <c r="K5" s="109">
        <v>1668.0169482722094</v>
      </c>
      <c r="L5" s="109">
        <v>1584.7354046415792</v>
      </c>
      <c r="M5" s="109">
        <v>1735.5027156316623</v>
      </c>
      <c r="N5" s="110">
        <v>6744.3756710782436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>
      <c r="B6" s="108" t="s">
        <v>140</v>
      </c>
      <c r="C6" s="111">
        <v>0.18485743523701084</v>
      </c>
      <c r="D6" s="112">
        <v>0.14582909601588495</v>
      </c>
      <c r="E6" s="111">
        <v>0.19955118690084001</v>
      </c>
      <c r="F6" s="111">
        <v>0.19550733391251549</v>
      </c>
      <c r="G6" s="111">
        <v>0.2310634913400258</v>
      </c>
      <c r="H6" s="111">
        <v>0.24632954521817785</v>
      </c>
      <c r="I6" s="112">
        <v>0.2202449081786676</v>
      </c>
      <c r="J6" s="111">
        <v>0.24578465398342375</v>
      </c>
      <c r="K6" s="111">
        <v>0.18898198821166556</v>
      </c>
      <c r="L6" s="111">
        <v>0.17386983681995441</v>
      </c>
      <c r="M6" s="111">
        <v>0.15747515285677641</v>
      </c>
      <c r="N6" s="112">
        <v>0.1867907622478682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</row>
    <row r="7" spans="1:27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27" ht="14.25" customHeight="1">
      <c r="B8" s="103" t="s">
        <v>124</v>
      </c>
      <c r="C8" s="104" t="s">
        <v>2</v>
      </c>
      <c r="D8" s="104" t="s">
        <v>3</v>
      </c>
      <c r="E8" s="104" t="s">
        <v>4</v>
      </c>
      <c r="F8" s="104" t="s">
        <v>5</v>
      </c>
      <c r="G8" s="104" t="s">
        <v>6</v>
      </c>
      <c r="H8" s="104" t="s">
        <v>7</v>
      </c>
      <c r="I8" s="104" t="s">
        <v>8</v>
      </c>
      <c r="J8" s="104" t="s">
        <v>9</v>
      </c>
      <c r="K8" s="104" t="s">
        <v>10</v>
      </c>
      <c r="L8" s="104" t="s">
        <v>11</v>
      </c>
      <c r="M8" s="104" t="s">
        <v>12</v>
      </c>
      <c r="N8" s="104" t="s">
        <v>13</v>
      </c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>
      <c r="B9" s="105" t="s">
        <v>141</v>
      </c>
      <c r="C9" s="106">
        <v>6594.2548077967995</v>
      </c>
      <c r="D9" s="107">
        <v>23811.5423644148</v>
      </c>
      <c r="E9" s="106">
        <v>5969.7930001063596</v>
      </c>
      <c r="F9" s="106">
        <v>9995.4268404328595</v>
      </c>
      <c r="G9" s="106">
        <v>6680.4565835940002</v>
      </c>
      <c r="H9" s="106">
        <v>45164.887413091696</v>
      </c>
      <c r="I9" s="107">
        <v>67810.563837224894</v>
      </c>
      <c r="J9" s="106">
        <v>7805.2103965551396</v>
      </c>
      <c r="K9" s="106">
        <v>7889.2547686222106</v>
      </c>
      <c r="L9" s="106">
        <v>4962.7174377532201</v>
      </c>
      <c r="M9" s="106">
        <v>14645.9157054894</v>
      </c>
      <c r="N9" s="107">
        <v>35303.098308420005</v>
      </c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7" s="73" customFormat="1">
      <c r="A10" s="72"/>
      <c r="B10" s="108" t="s">
        <v>139</v>
      </c>
      <c r="C10" s="109">
        <v>361.37704823606987</v>
      </c>
      <c r="D10" s="110">
        <v>7805.0345759232987</v>
      </c>
      <c r="E10" s="109">
        <v>750.77314569600003</v>
      </c>
      <c r="F10" s="109">
        <v>3301.0647627510002</v>
      </c>
      <c r="G10" s="109">
        <v>1445.7251558600001</v>
      </c>
      <c r="H10" s="109">
        <v>1113.2609719760001</v>
      </c>
      <c r="I10" s="110">
        <v>6610.8240362830002</v>
      </c>
      <c r="J10" s="109">
        <v>2964.9650359760008</v>
      </c>
      <c r="K10" s="109">
        <v>901.64013030100011</v>
      </c>
      <c r="L10" s="109">
        <v>716.72967633900009</v>
      </c>
      <c r="M10" s="109">
        <v>5226.6534818800001</v>
      </c>
      <c r="N10" s="110">
        <v>9809.9883244960001</v>
      </c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</row>
    <row r="11" spans="1:27">
      <c r="B11" s="108" t="s">
        <v>140</v>
      </c>
      <c r="C11" s="111">
        <v>0.13968123600044866</v>
      </c>
      <c r="D11" s="112">
        <v>0.41000144325785315</v>
      </c>
      <c r="E11" s="111">
        <v>0.11745072672560784</v>
      </c>
      <c r="F11" s="111">
        <v>0.24188628361836181</v>
      </c>
      <c r="G11" s="111">
        <v>0.18308166960845351</v>
      </c>
      <c r="H11" s="111">
        <v>2.3309258610239404E-2</v>
      </c>
      <c r="I11" s="112">
        <v>7.9487308902625106E-2</v>
      </c>
      <c r="J11" s="111">
        <v>0.37986996958910929</v>
      </c>
      <c r="K11" s="111">
        <v>0.11428711034749151</v>
      </c>
      <c r="L11" s="111">
        <v>0.14442282586684735</v>
      </c>
      <c r="M11" s="111">
        <v>0.35686764740295551</v>
      </c>
      <c r="N11" s="112">
        <v>0.27787896231635451</v>
      </c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 ht="14.25" customHeight="1">
      <c r="B13" s="103" t="s">
        <v>126</v>
      </c>
      <c r="C13" s="104" t="s">
        <v>2</v>
      </c>
      <c r="D13" s="104" t="s">
        <v>3</v>
      </c>
      <c r="E13" s="104" t="s">
        <v>4</v>
      </c>
      <c r="F13" s="104" t="s">
        <v>5</v>
      </c>
      <c r="G13" s="104" t="s">
        <v>6</v>
      </c>
      <c r="H13" s="104" t="s">
        <v>7</v>
      </c>
      <c r="I13" s="104" t="s">
        <v>8</v>
      </c>
      <c r="J13" s="104" t="s">
        <v>9</v>
      </c>
      <c r="K13" s="104" t="s">
        <v>10</v>
      </c>
      <c r="L13" s="104" t="s">
        <v>11</v>
      </c>
      <c r="M13" s="104" t="s">
        <v>12</v>
      </c>
      <c r="N13" s="104" t="s">
        <v>13</v>
      </c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>
      <c r="B14" s="105" t="s">
        <v>142</v>
      </c>
      <c r="C14" s="106">
        <v>31486.367494758699</v>
      </c>
      <c r="D14" s="107">
        <v>31486.367494758699</v>
      </c>
      <c r="E14" s="106">
        <v>32013.627246686701</v>
      </c>
      <c r="F14" s="106">
        <v>36166.9612143579</v>
      </c>
      <c r="G14" s="106">
        <v>36152.0977959722</v>
      </c>
      <c r="H14" s="106">
        <v>72783.773875577812</v>
      </c>
      <c r="I14" s="107">
        <v>72783.773875577812</v>
      </c>
      <c r="J14" s="106">
        <v>73761.076198976996</v>
      </c>
      <c r="K14" s="106">
        <v>73080.218493717693</v>
      </c>
      <c r="L14" s="106">
        <v>68917.5320362161</v>
      </c>
      <c r="M14" s="106">
        <v>72680.085856547696</v>
      </c>
      <c r="N14" s="107">
        <v>72680.085856547696</v>
      </c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</row>
    <row r="15" spans="1:27" s="73" customFormat="1">
      <c r="A15" s="72"/>
      <c r="B15" s="108" t="s">
        <v>139</v>
      </c>
      <c r="C15" s="109">
        <v>10140.922140583236</v>
      </c>
      <c r="D15" s="110">
        <v>10140.922140583236</v>
      </c>
      <c r="E15" s="109">
        <v>9830.4979013892353</v>
      </c>
      <c r="F15" s="109">
        <v>11796.953994369236</v>
      </c>
      <c r="G15" s="109">
        <v>11675.004046636237</v>
      </c>
      <c r="H15" s="109">
        <v>10652.149692858238</v>
      </c>
      <c r="I15" s="110">
        <v>10652.149692858238</v>
      </c>
      <c r="J15" s="109">
        <v>11860.994126301446</v>
      </c>
      <c r="K15" s="109">
        <v>11094.617308330238</v>
      </c>
      <c r="L15" s="109">
        <v>10226.61158002766</v>
      </c>
      <c r="M15" s="109">
        <v>13717.762346275998</v>
      </c>
      <c r="N15" s="110">
        <v>13717.762346275998</v>
      </c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7">
      <c r="B16" s="108" t="s">
        <v>140</v>
      </c>
      <c r="C16" s="111">
        <v>0.33714310742191422</v>
      </c>
      <c r="D16" s="112">
        <v>0.33714310742191422</v>
      </c>
      <c r="E16" s="111">
        <v>0.32797811157672196</v>
      </c>
      <c r="F16" s="111">
        <v>0.32205519660535048</v>
      </c>
      <c r="G16" s="111">
        <v>0.31723507321822125</v>
      </c>
      <c r="H16" s="111">
        <v>0.15800305945951437</v>
      </c>
      <c r="I16" s="112">
        <v>0.15800305945951437</v>
      </c>
      <c r="J16" s="111">
        <v>0.16080288869844267</v>
      </c>
      <c r="K16" s="111">
        <v>0.151814232866367</v>
      </c>
      <c r="L16" s="111">
        <v>0.14838911490117762</v>
      </c>
      <c r="M16" s="111">
        <v>0.18874169154603682</v>
      </c>
      <c r="N16" s="112">
        <v>0.18874169154603682</v>
      </c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71" t="s">
        <v>143</v>
      </c>
    </row>
    <row r="21" spans="2:13">
      <c r="B21" s="2"/>
    </row>
    <row r="23" spans="2:13">
      <c r="B23" s="81"/>
    </row>
  </sheetData>
  <pageMargins left="0.25" right="0.25" top="0.75" bottom="0.75" header="0.3" footer="0.3"/>
  <pageSetup paperSize="9" scale="60" orientation="portrait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54ACA53A2FE4993AF7F7941C0EA40" ma:contentTypeVersion="8" ma:contentTypeDescription="Create a new document." ma:contentTypeScope="" ma:versionID="f6ab8e621b8268149972559a1dfdc321">
  <xsd:schema xmlns:xsd="http://www.w3.org/2001/XMLSchema" xmlns:xs="http://www.w3.org/2001/XMLSchema" xmlns:p="http://schemas.microsoft.com/office/2006/metadata/properties" xmlns:ns2="bd6e9302-9868-4247-a2c7-f0de23a82840" xmlns:ns3="5b6c56ad-48e7-466d-a6a8-9a78b6bfdb82" targetNamespace="http://schemas.microsoft.com/office/2006/metadata/properties" ma:root="true" ma:fieldsID="90f318d1d6803b768bc82c60070dad42" ns2:_="" ns3:_="">
    <xsd:import namespace="bd6e9302-9868-4247-a2c7-f0de23a82840"/>
    <xsd:import namespace="5b6c56ad-48e7-466d-a6a8-9a78b6bfdb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9302-9868-4247-a2c7-f0de23a82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c56ad-48e7-466d-a6a8-9a78b6bfdb8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6c56ad-48e7-466d-a6a8-9a78b6bfdb82">
      <UserInfo>
        <DisplayName>Berge, Fredrik</DisplayName>
        <AccountId>13</AccountId>
        <AccountType/>
      </UserInfo>
      <UserInfo>
        <DisplayName>Ørbeck, Preben Lund</DisplayName>
        <AccountId>33</AccountId>
        <AccountType/>
      </UserInfo>
      <UserInfo>
        <DisplayName>Furuly, Kate</DisplayName>
        <AccountId>16</AccountId>
        <AccountType/>
      </UserInfo>
      <UserInfo>
        <DisplayName>Ignacio, Estela</DisplayName>
        <AccountId>139</AccountId>
        <AccountType/>
      </UserInfo>
      <UserInfo>
        <DisplayName>Thürmer, Svend</DisplayName>
        <AccountId>30</AccountId>
        <AccountType/>
      </UserInfo>
      <UserInfo>
        <DisplayName>Norum, Hallvard</DisplayName>
        <AccountId>59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919FA5-BCD4-4D38-A3B5-F1732C1BD822}"/>
</file>

<file path=customXml/itemProps2.xml><?xml version="1.0" encoding="utf-8"?>
<ds:datastoreItem xmlns:ds="http://schemas.openxmlformats.org/officeDocument/2006/customXml" ds:itemID="{FE31214E-0CE5-4D9D-A679-69F30AF18E30}"/>
</file>

<file path=customXml/itemProps3.xml><?xml version="1.0" encoding="utf-8"?>
<ds:datastoreItem xmlns:ds="http://schemas.openxmlformats.org/officeDocument/2006/customXml" ds:itemID="{7672C84C-391F-44C0-9A43-00F45BACC1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SkabelonDesign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Berge, Fredrik</dc:creator>
  <cp:keywords/>
  <dc:description/>
  <cp:lastModifiedBy/>
  <cp:revision/>
  <dcterms:created xsi:type="dcterms:W3CDTF">2012-02-15T11:49:44Z</dcterms:created>
  <dcterms:modified xsi:type="dcterms:W3CDTF">2024-03-07T12:19:47Z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0x010100D4C54ACA53A2FE4993AF7F7941C0EA40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</Properties>
</file>